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45" tabRatio="987" activeTab="0"/>
  </bookViews>
  <sheets>
    <sheet name="БДМ" sheetId="1" r:id="rId1"/>
    <sheet name="КУЛЬТИВАТОРЫ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<sst xmlns="http://schemas.openxmlformats.org/spreadsheetml/2006/main" count="300" uniqueCount="258">
  <si>
    <r>
      <t xml:space="preserve">         ООО «БДМ-АгроЦентр »</t>
    </r>
    <r>
      <rPr>
        <b/>
        <sz val="24"/>
        <color indexed="23"/>
        <rFont val="Times New Roman"/>
        <family val="1"/>
      </rPr>
      <t xml:space="preserve"> </t>
    </r>
  </si>
  <si>
    <t xml:space="preserve">                                     353211, Краснодарский Край, Динской р-н,Ст. Новотитаровская,ул. Крайняя 27/1</t>
  </si>
  <si>
    <t xml:space="preserve">                                     8-903-411-51-09</t>
  </si>
  <si>
    <t xml:space="preserve">                                     Факс: 8(86162)49-8-04</t>
  </si>
  <si>
    <t xml:space="preserve">                                     e-mail: bdm-agrocentr@mail.ru  Skype: bdm-agrocentr</t>
  </si>
  <si>
    <t xml:space="preserve">                                     ИНН 2311190365 КПП 231101001</t>
  </si>
  <si>
    <t>ПРАЙС-ЛИСТ — БОРОНЫ ДИСКОВЫЕ</t>
  </si>
  <si>
    <t>Наименование орудия</t>
  </si>
  <si>
    <t>Кол-во раб.органов</t>
  </si>
  <si>
    <t>Ширина захвата, м</t>
  </si>
  <si>
    <t>Вес,кг</t>
  </si>
  <si>
    <t>Мощность т-ра</t>
  </si>
  <si>
    <t>Рекомендованная цена руб.</t>
  </si>
  <si>
    <t>Цена дилерская, руб.</t>
  </si>
  <si>
    <t>Бороны Дисковые 2-х рядные навесные-280мм м/у дисками; 1350мм м/у рядами</t>
  </si>
  <si>
    <t>навесная с планчатым катком</t>
  </si>
  <si>
    <r>
      <t>БДМ 2,4х2 НШК</t>
    </r>
    <r>
      <rPr>
        <sz val="9"/>
        <rFont val="Times New Roman"/>
        <family val="1"/>
      </rPr>
      <t xml:space="preserve"> </t>
    </r>
  </si>
  <si>
    <t>60...80</t>
  </si>
  <si>
    <t>БДМ 2,6х2Н ШК</t>
  </si>
  <si>
    <t>80....100</t>
  </si>
  <si>
    <t>навесная со спиральным катком</t>
  </si>
  <si>
    <t>БДМ 1х2 НШК</t>
  </si>
  <si>
    <t>40...60</t>
  </si>
  <si>
    <t>БДМ 1,5х2 НШК</t>
  </si>
  <si>
    <t>БДМ 1,8х2 НШК</t>
  </si>
  <si>
    <t>БДМ 2х2 НШК</t>
  </si>
  <si>
    <t>БДМ 2,4х2 НШК</t>
  </si>
  <si>
    <t>БДМ 3х2 Н ШК</t>
  </si>
  <si>
    <t>90....110</t>
  </si>
  <si>
    <t>БДМ 3,5х2 Н ШК</t>
  </si>
  <si>
    <t>БДМ 4х2 Н ШК</t>
  </si>
  <si>
    <t>120…140</t>
  </si>
  <si>
    <t>БДМ 4х4 Н</t>
  </si>
  <si>
    <t>200...240</t>
  </si>
  <si>
    <t>Бороны Дисковые 2-х рядные прицепные-280мм м/у дисками; 1350мм м/у рядами</t>
  </si>
  <si>
    <t>модульные(с приставными крыльями)</t>
  </si>
  <si>
    <t>БДМ 2,4х2 П ШК</t>
  </si>
  <si>
    <t>70...80</t>
  </si>
  <si>
    <t>БДМ 2,6х2 П ШК</t>
  </si>
  <si>
    <t>80....90</t>
  </si>
  <si>
    <t xml:space="preserve">БДМ 3х2 ПШК </t>
  </si>
  <si>
    <t>90….110</t>
  </si>
  <si>
    <t>БДМ 4х2 ПШК</t>
  </si>
  <si>
    <t>120…170</t>
  </si>
  <si>
    <t xml:space="preserve">БДМ 5х2 ПШК </t>
  </si>
  <si>
    <t>150…180</t>
  </si>
  <si>
    <t xml:space="preserve">БДМ 6х2 ПШК </t>
  </si>
  <si>
    <t>180…230</t>
  </si>
  <si>
    <t xml:space="preserve">БДМ 7х2 ПШК </t>
  </si>
  <si>
    <t>200...250</t>
  </si>
  <si>
    <t>складные с катком</t>
  </si>
  <si>
    <t xml:space="preserve">БДМ 5х2 ПК ШК </t>
  </si>
  <si>
    <t>БДМ 6х2ПК ШК</t>
  </si>
  <si>
    <t>6.00</t>
  </si>
  <si>
    <t xml:space="preserve">БДМ 7х2 ПК ШК </t>
  </si>
  <si>
    <t xml:space="preserve">БДМ 8х2 ПК ШК </t>
  </si>
  <si>
    <t>280...350</t>
  </si>
  <si>
    <t xml:space="preserve">БДМ 9х2 ПК ШК </t>
  </si>
  <si>
    <t>300...350</t>
  </si>
  <si>
    <t xml:space="preserve">БДМ 10х2 ПК ШК </t>
  </si>
  <si>
    <t>350...420</t>
  </si>
  <si>
    <t>Бороны Дисковые 4-х рядные-400мм м/у дисками; 700мм-м/у рядами</t>
  </si>
  <si>
    <t>прицепные с катком</t>
  </si>
  <si>
    <t>БДМ 2,6х4 П</t>
  </si>
  <si>
    <t>120...150</t>
  </si>
  <si>
    <t>БДМ 3,2х4 П</t>
  </si>
  <si>
    <t>150 ..180</t>
  </si>
  <si>
    <t>БДМ 3,5х4 П</t>
  </si>
  <si>
    <t>200...215</t>
  </si>
  <si>
    <t>БДМ 4х4 П</t>
  </si>
  <si>
    <t>210...250</t>
  </si>
  <si>
    <t>БДМ 5х4 ПШК</t>
  </si>
  <si>
    <t>240…300</t>
  </si>
  <si>
    <t>БДМ 6х4 ПШК</t>
  </si>
  <si>
    <t>270...320</t>
  </si>
  <si>
    <t>БДМ 5х4 ПМ</t>
  </si>
  <si>
    <t>БДМ 6х4 ПМ</t>
  </si>
  <si>
    <t>300...330</t>
  </si>
  <si>
    <t>БДМ 7х4 ПМ</t>
  </si>
  <si>
    <t>БДМ 8х4 ПМ</t>
  </si>
  <si>
    <t>БДМ 6х4 ПК ШК</t>
  </si>
  <si>
    <t>БДМ 7х4 ПК ШК</t>
  </si>
  <si>
    <t>360...380</t>
  </si>
  <si>
    <t>БДМ 8х4 ПК ШК</t>
  </si>
  <si>
    <t>400...450</t>
  </si>
  <si>
    <t>БДМ 10х4 ПК ШК</t>
  </si>
  <si>
    <t>более 450</t>
  </si>
  <si>
    <t>Бороны Дисковые 3-х рядные-300мм м/у дисками; 1050мм-м/у рядами</t>
  </si>
  <si>
    <t>навесные с катком</t>
  </si>
  <si>
    <t>БДМ 2,6х3 Н</t>
  </si>
  <si>
    <t>110...120</t>
  </si>
  <si>
    <t>БДМ 3х3 Н</t>
  </si>
  <si>
    <t>130...150</t>
  </si>
  <si>
    <t>БДМ 3,5х3 Н</t>
  </si>
  <si>
    <t>БДМ 4х3 Н</t>
  </si>
  <si>
    <t>180...210</t>
  </si>
  <si>
    <t>БДМ 5х3 Н</t>
  </si>
  <si>
    <t>230...250</t>
  </si>
  <si>
    <t>БДМ 2,6х3 П</t>
  </si>
  <si>
    <t>БДМ 3х3 П</t>
  </si>
  <si>
    <t xml:space="preserve">БДМ 4х3 П </t>
  </si>
  <si>
    <t>БДМ 5х3 П</t>
  </si>
  <si>
    <t>БДМ 5х3 ПМ</t>
  </si>
  <si>
    <t>БДМ 6х3 ПМ</t>
  </si>
  <si>
    <t>200...220</t>
  </si>
  <si>
    <t>БДМ 7х3 ПМ</t>
  </si>
  <si>
    <t>250...280</t>
  </si>
  <si>
    <t>БДМ 8х3 ПМ</t>
  </si>
  <si>
    <t>БДМ 5,5х3 ПГ</t>
  </si>
  <si>
    <t>БДМ 6х3 ПГ</t>
  </si>
  <si>
    <t>БДМ 7х3 ПГ</t>
  </si>
  <si>
    <t>БДМ 8х3 ПГ</t>
  </si>
  <si>
    <t>БДМ 10х3 ПГ</t>
  </si>
  <si>
    <t>Плуги Чизельные ПЧН</t>
  </si>
  <si>
    <t>ПЧН 2,3</t>
  </si>
  <si>
    <t>130...200</t>
  </si>
  <si>
    <t>ПЧН 3,2</t>
  </si>
  <si>
    <t>180...250</t>
  </si>
  <si>
    <t>ПЧН 4,5</t>
  </si>
  <si>
    <t>240...350</t>
  </si>
  <si>
    <t>ПЧН 6,0</t>
  </si>
  <si>
    <t>Более 350</t>
  </si>
  <si>
    <t xml:space="preserve">С уважением, </t>
  </si>
  <si>
    <t>БДМ-АгроЦентр — техника русских полей!!!</t>
  </si>
  <si>
    <r>
      <t xml:space="preserve">                        ООО «БДМ-АгроЦентр »</t>
    </r>
    <r>
      <rPr>
        <b/>
        <sz val="24"/>
        <color indexed="23"/>
        <rFont val="Times New Roman"/>
        <family val="1"/>
      </rPr>
      <t xml:space="preserve"> </t>
    </r>
  </si>
  <si>
    <t xml:space="preserve">                                              353211, Краснодарский Край, Динской р-н, Ст.Новотитаровская Ул. Крайняя 27/1</t>
  </si>
  <si>
    <t xml:space="preserve">                                              Тел.  8-903-411-51-09</t>
  </si>
  <si>
    <t xml:space="preserve">                                              Факс: 8(86162)49-8-04</t>
  </si>
  <si>
    <t xml:space="preserve">                                              e-mail: bdm-agrocentr@mail.ru  Skype: bdm-agrocentr</t>
  </si>
  <si>
    <t xml:space="preserve">                                              ИНН 2311190365 КПП 231101001</t>
  </si>
  <si>
    <t xml:space="preserve">            ПРАЙС-ЛИСТ - КУЛЬТИВАТОРЫ</t>
  </si>
  <si>
    <t>№</t>
  </si>
  <si>
    <t>Необходимая мощность</t>
  </si>
  <si>
    <t>Кол-во РО</t>
  </si>
  <si>
    <t>Модель</t>
  </si>
  <si>
    <t>Масса орудия, (кг)</t>
  </si>
  <si>
    <t>Цена дилерская</t>
  </si>
  <si>
    <t>Цена розничная</t>
  </si>
  <si>
    <t>Ширина захвата</t>
  </si>
  <si>
    <t>Культиватор предпосевной  Стойка КПС на спец. Держателе</t>
  </si>
  <si>
    <t>КПС-4</t>
  </si>
  <si>
    <t>80 л.с.</t>
  </si>
  <si>
    <t>КСУ-4П</t>
  </si>
  <si>
    <t>КСУ-4П 3Б2К</t>
  </si>
  <si>
    <t>КСУ-4П 2Б2К</t>
  </si>
  <si>
    <t>КСУ-4П 2К</t>
  </si>
  <si>
    <t>КСУ-4П 3Б1К</t>
  </si>
  <si>
    <t>КСУ-4П 2Б1К</t>
  </si>
  <si>
    <t>КСУ-4П 3Б</t>
  </si>
  <si>
    <t>КПС-5</t>
  </si>
  <si>
    <t>90 л.с.</t>
  </si>
  <si>
    <t>КСУ-5П</t>
  </si>
  <si>
    <t>КСУ-5П 3Б2К</t>
  </si>
  <si>
    <t>КСУ-5П 2Б2К</t>
  </si>
  <si>
    <t>КСУ-5П 2К</t>
  </si>
  <si>
    <t>КСУ-5П 3Б1К</t>
  </si>
  <si>
    <t>КСУ-5П 2Б1К</t>
  </si>
  <si>
    <t>КСУ-5П 3Б</t>
  </si>
  <si>
    <t>КПС-6</t>
  </si>
  <si>
    <t>120 л.с.</t>
  </si>
  <si>
    <t>КСУ-6П</t>
  </si>
  <si>
    <t>КСУ-6П 3Б2К</t>
  </si>
  <si>
    <t>КСУ-6П 2Б2К</t>
  </si>
  <si>
    <t>КСУ-6П 2К</t>
  </si>
  <si>
    <t>КСУ-6П 3Б1К</t>
  </si>
  <si>
    <t>КСУ-6П 2Б1К</t>
  </si>
  <si>
    <t>КСУ-6П 3Б</t>
  </si>
  <si>
    <t>КПС-6ПГ(подъемные крылья)</t>
  </si>
  <si>
    <t>КСУ-6ПГ</t>
  </si>
  <si>
    <t>КСУ-6ПГ 3Б2К</t>
  </si>
  <si>
    <t>КСУ-6ПГ 2Б2К</t>
  </si>
  <si>
    <t>КСУ-6ПГ 2К</t>
  </si>
  <si>
    <t>КСУ-6ПГ 3Б1К</t>
  </si>
  <si>
    <t>КСУ-6ПГ 2Б1К</t>
  </si>
  <si>
    <t>КСУ-6ПГ 3Б</t>
  </si>
  <si>
    <t>КПС-8ПГ ((подъемные крылья)</t>
  </si>
  <si>
    <t>150 л.с.</t>
  </si>
  <si>
    <t>КСУ-8ПГ</t>
  </si>
  <si>
    <t>КСУ-8ПГ 3Б2К</t>
  </si>
  <si>
    <t>КСУ-8ПГ 2Б2К</t>
  </si>
  <si>
    <t>КСУ-8ПГ 2К</t>
  </si>
  <si>
    <t>КСУ-8ПГ 3Б1К</t>
  </si>
  <si>
    <t>КСУ-8ПГ 2Б1К</t>
  </si>
  <si>
    <t>КСУ-8ПГ 3Б</t>
  </si>
  <si>
    <t>КПС-10ПГ (подъемные крылья)</t>
  </si>
  <si>
    <t>220 л.с.</t>
  </si>
  <si>
    <t>КСУ-10ПГ</t>
  </si>
  <si>
    <t>КСУ-10ПГ 3Б2К</t>
  </si>
  <si>
    <t>КСУ-10ПГ 2Б2К</t>
  </si>
  <si>
    <t>КСУ-10ПГ 2К</t>
  </si>
  <si>
    <t>КСУ-10ПГ 3Б1К</t>
  </si>
  <si>
    <t>КСУ-10ПГ 2Б1К</t>
  </si>
  <si>
    <t>КСУ-10ПГ 3Б</t>
  </si>
  <si>
    <t>Культиватор предпосевной  Стойка   S-образная пружинная 45х12</t>
  </si>
  <si>
    <t>КПУ-4</t>
  </si>
  <si>
    <t>КПУ-4П</t>
  </si>
  <si>
    <t>КПУ-4П 3Б2К</t>
  </si>
  <si>
    <t>КПУ-4П 2Б2К</t>
  </si>
  <si>
    <t>КПУ-4П 2К</t>
  </si>
  <si>
    <t>КПУ-4П 3Б1К</t>
  </si>
  <si>
    <t>КПУ-4П 2Б1К</t>
  </si>
  <si>
    <t>КПУ-4П 3Б</t>
  </si>
  <si>
    <t>КПУ-5</t>
  </si>
  <si>
    <t>КПУ-5П</t>
  </si>
  <si>
    <t>КПУ-5П 3Б2К</t>
  </si>
  <si>
    <t>КПУ-5П 2Б2К</t>
  </si>
  <si>
    <t>КПУ-5П 2К</t>
  </si>
  <si>
    <t>КПУ-5П 3Б1К</t>
  </si>
  <si>
    <t>КПУ-5П 2Б1К</t>
  </si>
  <si>
    <t>КПУ-5П 3Б</t>
  </si>
  <si>
    <t>КПУ-6</t>
  </si>
  <si>
    <t>КПУ-6П</t>
  </si>
  <si>
    <t>КПУ-6П 3Б2К</t>
  </si>
  <si>
    <t>КПУ-6П 2Б2К</t>
  </si>
  <si>
    <t>КПУ-6П 2К</t>
  </si>
  <si>
    <t>КПУ-6П 3Б1К</t>
  </si>
  <si>
    <t>КПУ-6П 2Б1К</t>
  </si>
  <si>
    <t>КПУ-6П 3Б</t>
  </si>
  <si>
    <t>КПУ-6ПГ (подъемные крылья)</t>
  </si>
  <si>
    <t>КПУ-6ПГ</t>
  </si>
  <si>
    <t>КПУ-6ПГ 3Б2К</t>
  </si>
  <si>
    <t>КПУ-6ПГ 2Б2К</t>
  </si>
  <si>
    <t>КПУ-6ПГ 2К</t>
  </si>
  <si>
    <t>КПУ-6ПГ 3Б1К</t>
  </si>
  <si>
    <t>КПУ-6ПГ 2Б1К</t>
  </si>
  <si>
    <t>КПУ-6ПГ 3Б</t>
  </si>
  <si>
    <t>КПУ-8ПГ(подъемные крылья)</t>
  </si>
  <si>
    <t>КПУ-8ПГ</t>
  </si>
  <si>
    <t>КПУ-8ПГ 3Б2К</t>
  </si>
  <si>
    <t>КПУ-8ПГ 2Б2К</t>
  </si>
  <si>
    <t>КПУ-8ПГ 2К</t>
  </si>
  <si>
    <t>КПУ-8ПГ 3Б1К</t>
  </si>
  <si>
    <t>КПУ-8ПГ 2Б1К</t>
  </si>
  <si>
    <t>КПУ-8ПГ 3Б</t>
  </si>
  <si>
    <t>КПУ-10ПГ (подъемные крылья)</t>
  </si>
  <si>
    <t>КПУ-10ПГ</t>
  </si>
  <si>
    <t>КПУ-10ПГ 3Б2К</t>
  </si>
  <si>
    <t>КПУ-10ПГ 2Б2К</t>
  </si>
  <si>
    <t>КПУ-10ПГ 2К</t>
  </si>
  <si>
    <t>КПУ-10ПГ 3Б1К</t>
  </si>
  <si>
    <t>КПУ-10ПГ 2Б1К</t>
  </si>
  <si>
    <t>КПУ-10ПГ 3Б</t>
  </si>
  <si>
    <t>Варианты комплектации культиваторных шлейфов:</t>
  </si>
  <si>
    <t>Название</t>
  </si>
  <si>
    <t>Обозначение</t>
  </si>
  <si>
    <t>Фронтальная схема</t>
  </si>
  <si>
    <t>Трехрядная пружинная борона и тандемный (спаренный) прутковый каток</t>
  </si>
  <si>
    <t>3Б2К</t>
  </si>
  <si>
    <t>Двухрядная пружинная борона и тандемный (спаренный) прутковый каток</t>
  </si>
  <si>
    <t>2Б2К</t>
  </si>
  <si>
    <t>Тандемный (спаренный) прутковый каток</t>
  </si>
  <si>
    <t>2К</t>
  </si>
  <si>
    <t>Трехрядная пружинная борона и одинарный прутковый каток</t>
  </si>
  <si>
    <t>3Б1К</t>
  </si>
  <si>
    <t>Двухрядная пружинная борона и одинарный прутковый каток</t>
  </si>
  <si>
    <t>2Б1К</t>
  </si>
  <si>
    <t xml:space="preserve">Трехрядная пружинная борона </t>
  </si>
  <si>
    <t>3Б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</si>
</sst>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"/>
    <numFmt numFmtId="165" formatCode="#,##0.00&quot; ₽&quot;"/>
    <numFmt numFmtId="166" formatCode="0.0"/>
  </numFmts>
  <fonts count="56">
    <font>
      <sz val="10"/>
      <name val="Arial"/>
      <family val="2"/>
    </font>
    <font>
      <b/>
      <sz val="24"/>
      <color indexed="37"/>
      <name val="Times New Roman"/>
      <family val="1"/>
    </font>
    <font>
      <b/>
      <sz val="24"/>
      <color indexed="23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b/>
      <sz val="15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1"/>
      <name val="Comic Sans MS"/>
      <family val="4"/>
    </font>
    <font>
      <sz val="10.5"/>
      <name val="Times New Roman"/>
      <family val="1"/>
    </font>
    <font>
      <sz val="9"/>
      <name val="Times New Roman"/>
      <family val="1"/>
    </font>
    <font>
      <sz val="10.5"/>
      <name val="Arial"/>
      <family val="2"/>
    </font>
    <font>
      <sz val="12"/>
      <name val="Arial"/>
      <family val="2"/>
    </font>
    <font>
      <b/>
      <sz val="14"/>
      <color indexed="16"/>
      <name val="Arial"/>
      <family val="2"/>
    </font>
    <font>
      <b/>
      <sz val="18"/>
      <name val="Times New Roman"/>
      <family val="1"/>
    </font>
    <font>
      <b/>
      <sz val="14"/>
      <name val="Arial"/>
      <family val="2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5" fillId="32" borderId="0" applyNumberFormat="0" applyBorder="0" applyAlignment="0" applyProtection="0"/>
  </cellStyleXfs>
  <cellXfs count="71">
    <xf numFmtId="0" fontId="0" fillId="0" borderId="0" xfId="0" applyAlignment="1">
      <alignment/>
    </xf>
    <xf numFmtId="2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164" fontId="6" fillId="0" borderId="0" xfId="0" applyNumberFormat="1" applyFont="1" applyAlignment="1">
      <alignment horizontal="left"/>
    </xf>
    <xf numFmtId="0" fontId="8" fillId="0" borderId="10" xfId="0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3" fontId="9" fillId="0" borderId="11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11" fillId="0" borderId="11" xfId="0" applyFont="1" applyBorder="1" applyAlignment="1">
      <alignment/>
    </xf>
    <xf numFmtId="0" fontId="11" fillId="0" borderId="11" xfId="0" applyFont="1" applyBorder="1" applyAlignment="1">
      <alignment horizontal="center"/>
    </xf>
    <xf numFmtId="3" fontId="11" fillId="0" borderId="11" xfId="0" applyNumberFormat="1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2" fontId="11" fillId="0" borderId="11" xfId="0" applyNumberFormat="1" applyFont="1" applyBorder="1" applyAlignment="1">
      <alignment horizontal="center"/>
    </xf>
    <xf numFmtId="0" fontId="13" fillId="0" borderId="0" xfId="0" applyFont="1" applyAlignment="1">
      <alignment/>
    </xf>
    <xf numFmtId="0" fontId="11" fillId="0" borderId="11" xfId="0" applyFont="1" applyBorder="1" applyAlignment="1">
      <alignment textRotation="90" wrapText="1"/>
    </xf>
    <xf numFmtId="0" fontId="11" fillId="0" borderId="12" xfId="0" applyFont="1" applyBorder="1" applyAlignment="1">
      <alignment/>
    </xf>
    <xf numFmtId="0" fontId="11" fillId="0" borderId="12" xfId="0" applyFont="1" applyBorder="1" applyAlignment="1">
      <alignment horizontal="center"/>
    </xf>
    <xf numFmtId="2" fontId="11" fillId="0" borderId="12" xfId="0" applyNumberFormat="1" applyFont="1" applyBorder="1" applyAlignment="1">
      <alignment horizontal="center"/>
    </xf>
    <xf numFmtId="3" fontId="11" fillId="0" borderId="12" xfId="0" applyNumberFormat="1" applyFont="1" applyBorder="1" applyAlignment="1">
      <alignment horizontal="center"/>
    </xf>
    <xf numFmtId="0" fontId="11" fillId="0" borderId="11" xfId="0" applyFont="1" applyBorder="1" applyAlignment="1">
      <alignment wrapText="1"/>
    </xf>
    <xf numFmtId="0" fontId="11" fillId="0" borderId="11" xfId="0" applyFont="1" applyBorder="1" applyAlignment="1">
      <alignment horizontal="center" wrapText="1"/>
    </xf>
    <xf numFmtId="2" fontId="11" fillId="0" borderId="11" xfId="0" applyNumberFormat="1" applyFont="1" applyBorder="1" applyAlignment="1">
      <alignment horizontal="center" wrapText="1"/>
    </xf>
    <xf numFmtId="3" fontId="11" fillId="0" borderId="11" xfId="0" applyNumberFormat="1" applyFont="1" applyBorder="1" applyAlignment="1">
      <alignment horizontal="center" wrapText="1"/>
    </xf>
    <xf numFmtId="0" fontId="13" fillId="0" borderId="0" xfId="0" applyFont="1" applyAlignment="1">
      <alignment wrapText="1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 horizontal="center"/>
    </xf>
    <xf numFmtId="2" fontId="11" fillId="0" borderId="10" xfId="0" applyNumberFormat="1" applyFont="1" applyBorder="1" applyAlignment="1">
      <alignment horizontal="center"/>
    </xf>
    <xf numFmtId="3" fontId="11" fillId="0" borderId="10" xfId="0" applyNumberFormat="1" applyFont="1" applyBorder="1" applyAlignment="1">
      <alignment horizontal="center"/>
    </xf>
    <xf numFmtId="3" fontId="11" fillId="0" borderId="13" xfId="0" applyNumberFormat="1" applyFont="1" applyBorder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2" fontId="16" fillId="0" borderId="14" xfId="0" applyNumberFormat="1" applyFont="1" applyBorder="1" applyAlignment="1">
      <alignment/>
    </xf>
    <xf numFmtId="0" fontId="6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15" xfId="0" applyFill="1" applyBorder="1" applyAlignment="1">
      <alignment/>
    </xf>
    <xf numFmtId="0" fontId="0" fillId="0" borderId="15" xfId="0" applyFont="1" applyFill="1" applyBorder="1" applyAlignment="1">
      <alignment horizontal="left"/>
    </xf>
    <xf numFmtId="0" fontId="0" fillId="0" borderId="15" xfId="0" applyFill="1" applyBorder="1" applyAlignment="1">
      <alignment horizontal="center"/>
    </xf>
    <xf numFmtId="165" fontId="0" fillId="0" borderId="15" xfId="0" applyNumberFormat="1" applyFill="1" applyBorder="1" applyAlignment="1">
      <alignment horizontal="left"/>
    </xf>
    <xf numFmtId="166" fontId="0" fillId="0" borderId="15" xfId="0" applyNumberFormat="1" applyFill="1" applyBorder="1" applyAlignment="1">
      <alignment/>
    </xf>
    <xf numFmtId="1" fontId="0" fillId="0" borderId="15" xfId="0" applyNumberFormat="1" applyFill="1" applyBorder="1" applyAlignment="1">
      <alignment/>
    </xf>
    <xf numFmtId="0" fontId="0" fillId="0" borderId="15" xfId="0" applyFont="1" applyFill="1" applyBorder="1" applyAlignment="1">
      <alignment horizontal="right"/>
    </xf>
    <xf numFmtId="165" fontId="0" fillId="0" borderId="15" xfId="0" applyNumberFormat="1" applyFill="1" applyBorder="1" applyAlignment="1">
      <alignment/>
    </xf>
    <xf numFmtId="0" fontId="0" fillId="0" borderId="15" xfId="0" applyFont="1" applyFill="1" applyBorder="1" applyAlignment="1">
      <alignment/>
    </xf>
    <xf numFmtId="0" fontId="19" fillId="0" borderId="15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/>
    </xf>
    <xf numFmtId="165" fontId="19" fillId="0" borderId="15" xfId="0" applyNumberFormat="1" applyFont="1" applyBorder="1" applyAlignment="1">
      <alignment vertical="center"/>
    </xf>
    <xf numFmtId="0" fontId="21" fillId="0" borderId="16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9" fillId="0" borderId="11" xfId="0" applyFont="1" applyBorder="1" applyAlignment="1">
      <alignment horizontal="center" vertical="center" textRotation="90" wrapText="1"/>
    </xf>
    <xf numFmtId="0" fontId="6" fillId="0" borderId="11" xfId="0" applyFont="1" applyBorder="1" applyAlignment="1">
      <alignment horizontal="center" vertical="center" textRotation="90" wrapText="1"/>
    </xf>
    <xf numFmtId="164" fontId="6" fillId="0" borderId="0" xfId="0" applyNumberFormat="1" applyFont="1" applyBorder="1" applyAlignment="1">
      <alignment horizontal="left" vertical="center"/>
    </xf>
    <xf numFmtId="0" fontId="17" fillId="0" borderId="1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18" fillId="0" borderId="15" xfId="0" applyFont="1" applyBorder="1" applyAlignment="1">
      <alignment horizontal="center"/>
    </xf>
    <xf numFmtId="0" fontId="19" fillId="0" borderId="15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CC00"/>
      <rgbColor rgb="000000FF"/>
      <rgbColor rgb="00FFFF00"/>
      <rgbColor rgb="00FF00FF"/>
      <rgbColor rgb="0000FFFF"/>
      <rgbColor rgb="00C5000B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Relationship Id="rId5" Type="http://schemas.openxmlformats.org/officeDocument/2006/relationships/image" Target="../media/image6.jpeg" /><Relationship Id="rId6" Type="http://schemas.openxmlformats.org/officeDocument/2006/relationships/image" Target="../media/image7.jpeg" /><Relationship Id="rId7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66675</xdr:rowOff>
    </xdr:from>
    <xdr:to>
      <xdr:col>1</xdr:col>
      <xdr:colOff>762000</xdr:colOff>
      <xdr:row>4</xdr:row>
      <xdr:rowOff>123825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66675"/>
          <a:ext cx="1609725" cy="990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247650</xdr:colOff>
      <xdr:row>100</xdr:row>
      <xdr:rowOff>57150</xdr:rowOff>
    </xdr:from>
    <xdr:to>
      <xdr:col>5</xdr:col>
      <xdr:colOff>476250</xdr:colOff>
      <xdr:row>100</xdr:row>
      <xdr:rowOff>790575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19945350"/>
          <a:ext cx="1704975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314325</xdr:colOff>
      <xdr:row>101</xdr:row>
      <xdr:rowOff>57150</xdr:rowOff>
    </xdr:from>
    <xdr:to>
      <xdr:col>5</xdr:col>
      <xdr:colOff>409575</xdr:colOff>
      <xdr:row>101</xdr:row>
      <xdr:rowOff>704850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24100" y="20821650"/>
          <a:ext cx="1571625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57150</xdr:colOff>
      <xdr:row>102</xdr:row>
      <xdr:rowOff>47625</xdr:rowOff>
    </xdr:from>
    <xdr:to>
      <xdr:col>5</xdr:col>
      <xdr:colOff>228600</xdr:colOff>
      <xdr:row>102</xdr:row>
      <xdr:rowOff>647700</xdr:rowOff>
    </xdr:to>
    <xdr:pic>
      <xdr:nvPicPr>
        <xdr:cNvPr id="3" name="Рисунок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33650" y="21602700"/>
          <a:ext cx="118110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19050</xdr:colOff>
      <xdr:row>103</xdr:row>
      <xdr:rowOff>19050</xdr:rowOff>
    </xdr:from>
    <xdr:to>
      <xdr:col>5</xdr:col>
      <xdr:colOff>295275</xdr:colOff>
      <xdr:row>103</xdr:row>
      <xdr:rowOff>657225</xdr:rowOff>
    </xdr:to>
    <xdr:pic>
      <xdr:nvPicPr>
        <xdr:cNvPr id="4" name="Рисунок 9"/>
        <xdr:cNvPicPr preferRelativeResize="1">
          <a:picLocks noChangeAspect="1"/>
        </xdr:cNvPicPr>
      </xdr:nvPicPr>
      <xdr:blipFill>
        <a:blip r:embed="rId4"/>
        <a:srcRect l="19682"/>
        <a:stretch>
          <a:fillRect/>
        </a:stretch>
      </xdr:blipFill>
      <xdr:spPr>
        <a:xfrm>
          <a:off x="2495550" y="22278975"/>
          <a:ext cx="12858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66675</xdr:colOff>
      <xdr:row>104</xdr:row>
      <xdr:rowOff>47625</xdr:rowOff>
    </xdr:from>
    <xdr:to>
      <xdr:col>5</xdr:col>
      <xdr:colOff>238125</xdr:colOff>
      <xdr:row>104</xdr:row>
      <xdr:rowOff>695325</xdr:rowOff>
    </xdr:to>
    <xdr:pic>
      <xdr:nvPicPr>
        <xdr:cNvPr id="5" name="Рисунок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543175" y="23040975"/>
          <a:ext cx="1181100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323850</xdr:colOff>
      <xdr:row>105</xdr:row>
      <xdr:rowOff>19050</xdr:rowOff>
    </xdr:from>
    <xdr:to>
      <xdr:col>5</xdr:col>
      <xdr:colOff>228600</xdr:colOff>
      <xdr:row>105</xdr:row>
      <xdr:rowOff>676275</xdr:rowOff>
    </xdr:to>
    <xdr:pic>
      <xdr:nvPicPr>
        <xdr:cNvPr id="6" name="Рисунок 11"/>
        <xdr:cNvPicPr preferRelativeResize="1">
          <a:picLocks noChangeAspect="1"/>
        </xdr:cNvPicPr>
      </xdr:nvPicPr>
      <xdr:blipFill>
        <a:blip r:embed="rId6"/>
        <a:srcRect l="45433"/>
        <a:stretch>
          <a:fillRect/>
        </a:stretch>
      </xdr:blipFill>
      <xdr:spPr>
        <a:xfrm>
          <a:off x="2800350" y="23774400"/>
          <a:ext cx="914400" cy="657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114300</xdr:colOff>
      <xdr:row>0</xdr:row>
      <xdr:rowOff>133350</xdr:rowOff>
    </xdr:from>
    <xdr:to>
      <xdr:col>2</xdr:col>
      <xdr:colOff>723900</xdr:colOff>
      <xdr:row>6</xdr:row>
      <xdr:rowOff>66675</xdr:rowOff>
    </xdr:to>
    <xdr:pic>
      <xdr:nvPicPr>
        <xdr:cNvPr id="7" name="Изображения 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19100" y="133350"/>
          <a:ext cx="1466850" cy="1276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2:H78"/>
  <sheetViews>
    <sheetView tabSelected="1" zoomScale="110" zoomScaleNormal="110" zoomScalePageLayoutView="0" workbookViewId="0" topLeftCell="A1">
      <selection activeCell="K27" sqref="K27"/>
    </sheetView>
  </sheetViews>
  <sheetFormatPr defaultColWidth="11.57421875" defaultRowHeight="12.75" customHeight="1"/>
  <cols>
    <col min="1" max="1" width="14.7109375" style="0" customWidth="1"/>
    <col min="2" max="2" width="24.00390625" style="0" customWidth="1"/>
    <col min="3" max="3" width="8.28125" style="0" customWidth="1"/>
    <col min="4" max="4" width="12.00390625" style="1" customWidth="1"/>
    <col min="5" max="5" width="10.421875" style="2" customWidth="1"/>
    <col min="6" max="6" width="13.57421875" style="3" customWidth="1"/>
    <col min="7" max="8" width="11.57421875" style="2" customWidth="1"/>
    <col min="9" max="9" width="10.00390625" style="0" customWidth="1"/>
  </cols>
  <sheetData>
    <row r="2" spans="3:8" ht="29.25" customHeight="1">
      <c r="C2" s="4" t="s">
        <v>0</v>
      </c>
      <c r="D2" s="5"/>
      <c r="E2" s="6"/>
      <c r="F2" s="7"/>
      <c r="G2" s="5"/>
      <c r="H2" s="5"/>
    </row>
    <row r="3" spans="2:8" ht="12.75" customHeight="1">
      <c r="B3" s="8" t="s">
        <v>1</v>
      </c>
      <c r="C3" s="5"/>
      <c r="D3" s="5"/>
      <c r="E3" s="6"/>
      <c r="F3" s="5"/>
      <c r="G3" s="5"/>
      <c r="H3" s="5"/>
    </row>
    <row r="4" spans="2:8" ht="18.75" customHeight="1">
      <c r="B4" s="8" t="s">
        <v>2</v>
      </c>
      <c r="C4" s="5"/>
      <c r="D4" s="5"/>
      <c r="E4" s="6"/>
      <c r="F4" s="5"/>
      <c r="G4" s="5"/>
      <c r="H4" s="5"/>
    </row>
    <row r="5" spans="2:8" ht="12.75" customHeight="1">
      <c r="B5" s="8" t="s">
        <v>3</v>
      </c>
      <c r="C5" s="5"/>
      <c r="D5" s="5"/>
      <c r="E5" s="6"/>
      <c r="F5" s="5"/>
      <c r="G5" s="5"/>
      <c r="H5" s="5"/>
    </row>
    <row r="6" spans="2:8" ht="12.75" customHeight="1">
      <c r="B6" s="8" t="s">
        <v>4</v>
      </c>
      <c r="C6" s="5"/>
      <c r="D6" s="5"/>
      <c r="E6" s="6"/>
      <c r="F6" s="5"/>
      <c r="G6" s="5"/>
      <c r="H6" s="5"/>
    </row>
    <row r="7" spans="2:8" ht="12.75" customHeight="1">
      <c r="B7" s="8" t="s">
        <v>5</v>
      </c>
      <c r="C7" s="5"/>
      <c r="D7" s="5"/>
      <c r="E7" s="6"/>
      <c r="F7" s="5"/>
      <c r="G7" s="5"/>
      <c r="H7" s="5"/>
    </row>
    <row r="8" spans="1:8" ht="17.25" customHeight="1">
      <c r="A8" s="9">
        <v>42887</v>
      </c>
      <c r="B8" s="58" t="s">
        <v>6</v>
      </c>
      <c r="C8" s="58"/>
      <c r="D8" s="58"/>
      <c r="E8" s="58"/>
      <c r="F8" s="58"/>
      <c r="G8" s="58"/>
      <c r="H8" s="58"/>
    </row>
    <row r="9" spans="1:8" ht="40.5" customHeight="1">
      <c r="A9" s="59" t="s">
        <v>7</v>
      </c>
      <c r="B9" s="59"/>
      <c r="C9" s="10" t="s">
        <v>8</v>
      </c>
      <c r="D9" s="11" t="s">
        <v>9</v>
      </c>
      <c r="E9" s="12" t="s">
        <v>10</v>
      </c>
      <c r="F9" s="10" t="s">
        <v>11</v>
      </c>
      <c r="G9" s="12" t="s">
        <v>12</v>
      </c>
      <c r="H9" s="13" t="s">
        <v>13</v>
      </c>
    </row>
    <row r="10" spans="2:8" ht="15.75" customHeight="1">
      <c r="B10" s="60" t="s">
        <v>14</v>
      </c>
      <c r="C10" s="60"/>
      <c r="D10" s="60"/>
      <c r="E10" s="60"/>
      <c r="F10" s="60"/>
      <c r="G10" s="60"/>
      <c r="H10" s="60"/>
    </row>
    <row r="11" spans="1:8" ht="12.75" customHeight="1">
      <c r="A11" s="61" t="s">
        <v>15</v>
      </c>
      <c r="B11" s="15" t="s">
        <v>16</v>
      </c>
      <c r="C11" s="16">
        <v>14</v>
      </c>
      <c r="D11" s="16">
        <v>2.4</v>
      </c>
      <c r="E11" s="16">
        <v>900</v>
      </c>
      <c r="F11" s="16" t="s">
        <v>17</v>
      </c>
      <c r="G11" s="17">
        <v>155000</v>
      </c>
      <c r="H11" s="17">
        <v>150000</v>
      </c>
    </row>
    <row r="12" spans="1:8" ht="27" customHeight="1">
      <c r="A12" s="61"/>
      <c r="B12" s="15" t="s">
        <v>18</v>
      </c>
      <c r="C12" s="18">
        <v>16</v>
      </c>
      <c r="D12" s="19">
        <v>2.6</v>
      </c>
      <c r="E12" s="17">
        <v>950</v>
      </c>
      <c r="F12" s="16" t="s">
        <v>19</v>
      </c>
      <c r="G12" s="17">
        <v>160000</v>
      </c>
      <c r="H12" s="17">
        <v>155000</v>
      </c>
    </row>
    <row r="13" spans="1:8" ht="12.75" customHeight="1">
      <c r="A13" s="61" t="s">
        <v>20</v>
      </c>
      <c r="B13" s="15" t="s">
        <v>21</v>
      </c>
      <c r="C13" s="16">
        <v>6</v>
      </c>
      <c r="D13" s="16">
        <v>1</v>
      </c>
      <c r="E13" s="16">
        <v>550</v>
      </c>
      <c r="F13" s="16" t="s">
        <v>22</v>
      </c>
      <c r="G13" s="17">
        <v>123000</v>
      </c>
      <c r="H13" s="17">
        <v>103000</v>
      </c>
    </row>
    <row r="14" spans="1:8" ht="12.75" customHeight="1">
      <c r="A14" s="61"/>
      <c r="B14" s="15" t="s">
        <v>23</v>
      </c>
      <c r="C14" s="16">
        <v>8</v>
      </c>
      <c r="D14" s="16">
        <v>1.2</v>
      </c>
      <c r="E14" s="16">
        <v>600</v>
      </c>
      <c r="F14" s="16" t="s">
        <v>22</v>
      </c>
      <c r="G14" s="17">
        <v>129000</v>
      </c>
      <c r="H14" s="17">
        <v>118000</v>
      </c>
    </row>
    <row r="15" spans="1:8" ht="12.75" customHeight="1">
      <c r="A15" s="61"/>
      <c r="B15" s="15" t="s">
        <v>24</v>
      </c>
      <c r="C15" s="16">
        <v>10</v>
      </c>
      <c r="D15" s="16">
        <v>1.8</v>
      </c>
      <c r="E15" s="16">
        <v>710</v>
      </c>
      <c r="F15" s="16" t="s">
        <v>22</v>
      </c>
      <c r="G15" s="17">
        <v>140000</v>
      </c>
      <c r="H15" s="17">
        <v>130000</v>
      </c>
    </row>
    <row r="16" spans="1:8" ht="12.75" customHeight="1">
      <c r="A16" s="61"/>
      <c r="B16" s="15" t="s">
        <v>25</v>
      </c>
      <c r="C16" s="16">
        <v>10</v>
      </c>
      <c r="D16" s="16">
        <v>2</v>
      </c>
      <c r="E16" s="16">
        <v>830</v>
      </c>
      <c r="F16" s="16" t="s">
        <v>17</v>
      </c>
      <c r="G16" s="17">
        <v>152000</v>
      </c>
      <c r="H16" s="17">
        <v>141000</v>
      </c>
    </row>
    <row r="17" spans="1:8" ht="12.75" customHeight="1">
      <c r="A17" s="61"/>
      <c r="B17" s="15" t="s">
        <v>26</v>
      </c>
      <c r="C17" s="16">
        <v>14</v>
      </c>
      <c r="D17" s="16">
        <v>2.4</v>
      </c>
      <c r="E17" s="16">
        <v>980</v>
      </c>
      <c r="F17" s="16" t="s">
        <v>17</v>
      </c>
      <c r="G17" s="17">
        <v>165000</v>
      </c>
      <c r="H17" s="17">
        <v>155000</v>
      </c>
    </row>
    <row r="18" spans="1:8" s="20" customFormat="1" ht="12.75" customHeight="1">
      <c r="A18" s="61"/>
      <c r="B18" s="15" t="s">
        <v>18</v>
      </c>
      <c r="C18" s="18">
        <v>14</v>
      </c>
      <c r="D18" s="19">
        <v>2.6</v>
      </c>
      <c r="E18" s="17">
        <v>1020</v>
      </c>
      <c r="F18" s="16" t="s">
        <v>19</v>
      </c>
      <c r="G18" s="17">
        <v>175000</v>
      </c>
      <c r="H18" s="17">
        <v>165000</v>
      </c>
    </row>
    <row r="19" spans="1:8" s="20" customFormat="1" ht="12.75" customHeight="1">
      <c r="A19" s="61"/>
      <c r="B19" s="15" t="s">
        <v>27</v>
      </c>
      <c r="C19" s="18">
        <v>18</v>
      </c>
      <c r="D19" s="19">
        <v>3</v>
      </c>
      <c r="E19" s="17">
        <v>1150</v>
      </c>
      <c r="F19" s="16" t="s">
        <v>28</v>
      </c>
      <c r="G19" s="17">
        <v>251800</v>
      </c>
      <c r="H19" s="17">
        <v>197000</v>
      </c>
    </row>
    <row r="20" spans="1:8" s="20" customFormat="1" ht="12.75" customHeight="1">
      <c r="A20" s="61"/>
      <c r="B20" s="15" t="s">
        <v>29</v>
      </c>
      <c r="C20" s="18">
        <v>22</v>
      </c>
      <c r="D20" s="19">
        <v>3.5</v>
      </c>
      <c r="E20" s="17">
        <v>1320</v>
      </c>
      <c r="F20" s="16" t="s">
        <v>28</v>
      </c>
      <c r="G20" s="17">
        <v>270000</v>
      </c>
      <c r="H20" s="17">
        <v>215000</v>
      </c>
    </row>
    <row r="21" spans="1:8" s="20" customFormat="1" ht="12.75" customHeight="1">
      <c r="A21" s="61"/>
      <c r="B21" s="15" t="s">
        <v>30</v>
      </c>
      <c r="C21" s="18">
        <v>26</v>
      </c>
      <c r="D21" s="19">
        <v>4</v>
      </c>
      <c r="E21" s="17">
        <v>1520</v>
      </c>
      <c r="F21" s="16" t="s">
        <v>31</v>
      </c>
      <c r="G21" s="17">
        <v>335000</v>
      </c>
      <c r="H21" s="17">
        <v>285000</v>
      </c>
    </row>
    <row r="22" spans="1:8" s="20" customFormat="1" ht="12.75" customHeight="1">
      <c r="A22" s="21"/>
      <c r="B22" s="22" t="s">
        <v>32</v>
      </c>
      <c r="C22" s="23">
        <v>40</v>
      </c>
      <c r="D22" s="24">
        <v>4.1</v>
      </c>
      <c r="E22" s="25">
        <v>2640</v>
      </c>
      <c r="F22" s="23" t="s">
        <v>33</v>
      </c>
      <c r="G22" s="25">
        <v>530000</v>
      </c>
      <c r="H22" s="17">
        <v>472000</v>
      </c>
    </row>
    <row r="23" spans="2:8" s="20" customFormat="1" ht="17.25" customHeight="1">
      <c r="B23" s="60" t="s">
        <v>34</v>
      </c>
      <c r="C23" s="60"/>
      <c r="D23" s="60"/>
      <c r="E23" s="60"/>
      <c r="F23" s="60"/>
      <c r="G23" s="60"/>
      <c r="H23" s="60"/>
    </row>
    <row r="24" spans="1:8" s="20" customFormat="1" ht="12.75" customHeight="1">
      <c r="A24" s="62" t="s">
        <v>35</v>
      </c>
      <c r="B24" s="15" t="s">
        <v>36</v>
      </c>
      <c r="C24" s="18">
        <v>16</v>
      </c>
      <c r="D24" s="19">
        <v>2.4</v>
      </c>
      <c r="E24" s="17">
        <v>1650</v>
      </c>
      <c r="F24" s="16" t="s">
        <v>37</v>
      </c>
      <c r="G24" s="17">
        <v>305000</v>
      </c>
      <c r="H24" s="17">
        <v>280000</v>
      </c>
    </row>
    <row r="25" spans="1:8" s="20" customFormat="1" ht="12.75" customHeight="1">
      <c r="A25" s="62"/>
      <c r="B25" s="15" t="s">
        <v>38</v>
      </c>
      <c r="C25" s="18">
        <v>18</v>
      </c>
      <c r="D25" s="19">
        <v>2.6</v>
      </c>
      <c r="E25" s="17">
        <v>1800</v>
      </c>
      <c r="F25" s="16" t="s">
        <v>39</v>
      </c>
      <c r="G25" s="17">
        <v>320000</v>
      </c>
      <c r="H25" s="17">
        <v>295000</v>
      </c>
    </row>
    <row r="26" spans="1:8" s="20" customFormat="1" ht="12.75" customHeight="1">
      <c r="A26" s="62"/>
      <c r="B26" s="15" t="s">
        <v>40</v>
      </c>
      <c r="C26" s="16">
        <v>22</v>
      </c>
      <c r="D26" s="19">
        <v>3.1</v>
      </c>
      <c r="E26" s="17">
        <v>2050</v>
      </c>
      <c r="F26" s="16" t="s">
        <v>41</v>
      </c>
      <c r="G26" s="17">
        <v>410000</v>
      </c>
      <c r="H26" s="17">
        <v>365000</v>
      </c>
    </row>
    <row r="27" spans="1:8" s="20" customFormat="1" ht="12.75" customHeight="1">
      <c r="A27" s="62"/>
      <c r="B27" s="15" t="s">
        <v>42</v>
      </c>
      <c r="C27" s="16">
        <v>28</v>
      </c>
      <c r="D27" s="19">
        <v>4</v>
      </c>
      <c r="E27" s="17">
        <v>2300</v>
      </c>
      <c r="F27" s="16" t="s">
        <v>43</v>
      </c>
      <c r="G27" s="17">
        <v>510000</v>
      </c>
      <c r="H27" s="17">
        <v>476000</v>
      </c>
    </row>
    <row r="28" spans="1:8" s="20" customFormat="1" ht="12.75" customHeight="1">
      <c r="A28" s="62"/>
      <c r="B28" s="15" t="s">
        <v>44</v>
      </c>
      <c r="C28" s="16">
        <v>34</v>
      </c>
      <c r="D28" s="19">
        <v>5</v>
      </c>
      <c r="E28" s="17">
        <v>2600</v>
      </c>
      <c r="F28" s="16" t="s">
        <v>45</v>
      </c>
      <c r="G28" s="17">
        <v>670000</v>
      </c>
      <c r="H28" s="17">
        <v>658000</v>
      </c>
    </row>
    <row r="29" spans="1:8" s="20" customFormat="1" ht="12.75" customHeight="1">
      <c r="A29" s="62"/>
      <c r="B29" s="15" t="s">
        <v>46</v>
      </c>
      <c r="C29" s="16">
        <v>46</v>
      </c>
      <c r="D29" s="19">
        <v>6</v>
      </c>
      <c r="E29" s="17">
        <v>3400</v>
      </c>
      <c r="F29" s="16" t="s">
        <v>47</v>
      </c>
      <c r="G29" s="17">
        <v>770000</v>
      </c>
      <c r="H29" s="17">
        <v>719000</v>
      </c>
    </row>
    <row r="30" spans="1:8" s="20" customFormat="1" ht="12.75" customHeight="1">
      <c r="A30" s="62"/>
      <c r="B30" s="26" t="s">
        <v>48</v>
      </c>
      <c r="C30" s="27">
        <v>48</v>
      </c>
      <c r="D30" s="28">
        <v>7.2</v>
      </c>
      <c r="E30" s="29">
        <v>3800</v>
      </c>
      <c r="F30" s="27" t="s">
        <v>49</v>
      </c>
      <c r="G30" s="29">
        <v>840000</v>
      </c>
      <c r="H30" s="29">
        <v>799000</v>
      </c>
    </row>
    <row r="31" spans="1:8" s="20" customFormat="1" ht="12.75" customHeight="1">
      <c r="A31" s="62" t="s">
        <v>50</v>
      </c>
      <c r="B31" s="15" t="s">
        <v>51</v>
      </c>
      <c r="C31" s="16">
        <v>38</v>
      </c>
      <c r="D31" s="19">
        <v>5</v>
      </c>
      <c r="E31" s="17">
        <v>4200</v>
      </c>
      <c r="F31" s="16" t="s">
        <v>45</v>
      </c>
      <c r="G31" s="17">
        <v>810000</v>
      </c>
      <c r="H31" s="17">
        <v>765000</v>
      </c>
    </row>
    <row r="32" spans="1:8" s="20" customFormat="1" ht="12.75" customHeight="1">
      <c r="A32" s="62"/>
      <c r="B32" s="15" t="s">
        <v>52</v>
      </c>
      <c r="C32" s="16">
        <v>42</v>
      </c>
      <c r="D32" s="19" t="s">
        <v>53</v>
      </c>
      <c r="E32" s="17">
        <v>4500</v>
      </c>
      <c r="F32" s="16" t="s">
        <v>47</v>
      </c>
      <c r="G32" s="17">
        <v>870000</v>
      </c>
      <c r="H32" s="17">
        <v>810000</v>
      </c>
    </row>
    <row r="33" spans="1:8" s="30" customFormat="1" ht="15" customHeight="1">
      <c r="A33" s="62"/>
      <c r="B33" s="26" t="s">
        <v>54</v>
      </c>
      <c r="C33" s="27">
        <v>48</v>
      </c>
      <c r="D33" s="28">
        <v>7.2</v>
      </c>
      <c r="E33" s="29">
        <v>5100</v>
      </c>
      <c r="F33" s="27" t="s">
        <v>49</v>
      </c>
      <c r="G33" s="29">
        <v>935000</v>
      </c>
      <c r="H33" s="29">
        <v>868000</v>
      </c>
    </row>
    <row r="34" spans="1:8" s="20" customFormat="1" ht="12.75" customHeight="1">
      <c r="A34" s="62"/>
      <c r="B34" s="15" t="s">
        <v>55</v>
      </c>
      <c r="C34" s="16">
        <v>56</v>
      </c>
      <c r="D34" s="19">
        <v>8</v>
      </c>
      <c r="E34" s="17">
        <v>5800</v>
      </c>
      <c r="F34" s="16" t="s">
        <v>56</v>
      </c>
      <c r="G34" s="17">
        <v>1020000</v>
      </c>
      <c r="H34" s="17">
        <v>950000</v>
      </c>
    </row>
    <row r="35" spans="1:8" s="20" customFormat="1" ht="12.75" customHeight="1">
      <c r="A35" s="62"/>
      <c r="B35" s="15" t="s">
        <v>57</v>
      </c>
      <c r="C35" s="16">
        <v>64</v>
      </c>
      <c r="D35" s="19">
        <v>9</v>
      </c>
      <c r="E35" s="17">
        <v>6000</v>
      </c>
      <c r="F35" s="16" t="s">
        <v>58</v>
      </c>
      <c r="G35" s="17">
        <v>1140000</v>
      </c>
      <c r="H35" s="17">
        <v>1042000</v>
      </c>
    </row>
    <row r="36" spans="1:8" s="20" customFormat="1" ht="12.75" customHeight="1">
      <c r="A36" s="62"/>
      <c r="B36" s="15" t="s">
        <v>59</v>
      </c>
      <c r="C36" s="31">
        <v>68</v>
      </c>
      <c r="D36" s="19">
        <v>10</v>
      </c>
      <c r="E36" s="29">
        <v>6100</v>
      </c>
      <c r="F36" s="32" t="s">
        <v>60</v>
      </c>
      <c r="G36" s="17">
        <v>1230000</v>
      </c>
      <c r="H36" s="17">
        <v>1145000</v>
      </c>
    </row>
    <row r="37" spans="2:8" ht="20.25" customHeight="1">
      <c r="B37" s="60" t="s">
        <v>61</v>
      </c>
      <c r="C37" s="60"/>
      <c r="D37" s="60"/>
      <c r="E37" s="60"/>
      <c r="F37" s="60"/>
      <c r="G37" s="60"/>
      <c r="H37" s="60">
        <v>0</v>
      </c>
    </row>
    <row r="38" spans="1:8" s="20" customFormat="1" ht="14.25" customHeight="1">
      <c r="A38" s="61" t="s">
        <v>62</v>
      </c>
      <c r="B38" s="33" t="s">
        <v>63</v>
      </c>
      <c r="C38" s="34">
        <v>24</v>
      </c>
      <c r="D38" s="35">
        <v>2.6</v>
      </c>
      <c r="E38" s="36">
        <v>2900</v>
      </c>
      <c r="F38" s="34" t="s">
        <v>64</v>
      </c>
      <c r="G38" s="36">
        <v>440000</v>
      </c>
      <c r="H38" s="17">
        <v>410000</v>
      </c>
    </row>
    <row r="39" spans="1:8" s="20" customFormat="1" ht="15" customHeight="1">
      <c r="A39" s="61"/>
      <c r="B39" s="22" t="s">
        <v>65</v>
      </c>
      <c r="C39" s="23">
        <v>32</v>
      </c>
      <c r="D39" s="24">
        <v>3.2</v>
      </c>
      <c r="E39" s="25">
        <v>3600</v>
      </c>
      <c r="F39" s="23" t="s">
        <v>66</v>
      </c>
      <c r="G39" s="25">
        <v>530000</v>
      </c>
      <c r="H39" s="17">
        <v>483000</v>
      </c>
    </row>
    <row r="40" spans="1:8" s="20" customFormat="1" ht="12.75" customHeight="1">
      <c r="A40" s="61"/>
      <c r="B40" s="22" t="s">
        <v>67</v>
      </c>
      <c r="C40" s="23">
        <v>36</v>
      </c>
      <c r="D40" s="24">
        <v>3.7</v>
      </c>
      <c r="E40" s="25">
        <v>3800</v>
      </c>
      <c r="F40" s="23" t="s">
        <v>68</v>
      </c>
      <c r="G40" s="25">
        <v>600000</v>
      </c>
      <c r="H40" s="17">
        <v>545000</v>
      </c>
    </row>
    <row r="41" spans="1:8" s="20" customFormat="1" ht="12.75" customHeight="1">
      <c r="A41" s="61"/>
      <c r="B41" s="22" t="s">
        <v>69</v>
      </c>
      <c r="C41" s="23">
        <v>40</v>
      </c>
      <c r="D41" s="24">
        <v>4.1</v>
      </c>
      <c r="E41" s="25">
        <v>4000</v>
      </c>
      <c r="F41" s="23" t="s">
        <v>70</v>
      </c>
      <c r="G41" s="25">
        <v>648000</v>
      </c>
      <c r="H41" s="17">
        <v>595000</v>
      </c>
    </row>
    <row r="42" spans="1:8" s="20" customFormat="1" ht="12.75" customHeight="1">
      <c r="A42" s="61"/>
      <c r="B42" s="22" t="s">
        <v>71</v>
      </c>
      <c r="C42" s="23">
        <v>48</v>
      </c>
      <c r="D42" s="24">
        <v>5</v>
      </c>
      <c r="E42" s="25">
        <v>4500</v>
      </c>
      <c r="F42" s="23" t="s">
        <v>72</v>
      </c>
      <c r="G42" s="25">
        <v>765400</v>
      </c>
      <c r="H42" s="17">
        <v>715000</v>
      </c>
    </row>
    <row r="43" spans="1:8" s="20" customFormat="1" ht="12.75" customHeight="1">
      <c r="A43" s="61"/>
      <c r="B43" s="22" t="s">
        <v>73</v>
      </c>
      <c r="C43" s="23">
        <v>56</v>
      </c>
      <c r="D43" s="24">
        <v>6</v>
      </c>
      <c r="E43" s="25">
        <v>4900</v>
      </c>
      <c r="F43" s="23" t="s">
        <v>74</v>
      </c>
      <c r="G43" s="25">
        <v>835000</v>
      </c>
      <c r="H43" s="17">
        <v>782000</v>
      </c>
    </row>
    <row r="44" spans="1:8" s="20" customFormat="1" ht="12.75" customHeight="1">
      <c r="A44" s="62" t="s">
        <v>35</v>
      </c>
      <c r="B44" s="22" t="s">
        <v>75</v>
      </c>
      <c r="C44" s="23">
        <v>48</v>
      </c>
      <c r="D44" s="24">
        <v>5</v>
      </c>
      <c r="E44" s="25">
        <v>4800</v>
      </c>
      <c r="F44" s="23" t="s">
        <v>72</v>
      </c>
      <c r="G44" s="25">
        <v>823000</v>
      </c>
      <c r="H44" s="17">
        <v>771000</v>
      </c>
    </row>
    <row r="45" spans="1:8" s="20" customFormat="1" ht="12.75" customHeight="1">
      <c r="A45" s="62"/>
      <c r="B45" s="22" t="s">
        <v>76</v>
      </c>
      <c r="C45" s="23">
        <v>56</v>
      </c>
      <c r="D45" s="24">
        <v>5.9</v>
      </c>
      <c r="E45" s="25">
        <v>5100</v>
      </c>
      <c r="F45" s="23" t="s">
        <v>77</v>
      </c>
      <c r="G45" s="25">
        <v>890000</v>
      </c>
      <c r="H45" s="17">
        <v>832000</v>
      </c>
    </row>
    <row r="46" spans="1:8" s="20" customFormat="1" ht="15" customHeight="1">
      <c r="A46" s="62"/>
      <c r="B46" s="22" t="s">
        <v>78</v>
      </c>
      <c r="C46" s="23">
        <v>72</v>
      </c>
      <c r="D46" s="24">
        <v>7</v>
      </c>
      <c r="E46" s="25">
        <v>5900</v>
      </c>
      <c r="F46" s="23" t="s">
        <v>77</v>
      </c>
      <c r="G46" s="25">
        <v>990000</v>
      </c>
      <c r="H46" s="17">
        <v>935000</v>
      </c>
    </row>
    <row r="47" spans="1:8" s="20" customFormat="1" ht="18.75" customHeight="1">
      <c r="A47" s="62"/>
      <c r="B47" s="22" t="s">
        <v>79</v>
      </c>
      <c r="C47" s="23">
        <v>80</v>
      </c>
      <c r="D47" s="24">
        <v>8</v>
      </c>
      <c r="E47" s="25">
        <v>6400</v>
      </c>
      <c r="F47" s="23" t="s">
        <v>60</v>
      </c>
      <c r="G47" s="25">
        <v>1120000</v>
      </c>
      <c r="H47" s="17">
        <v>1030000</v>
      </c>
    </row>
    <row r="48" spans="1:8" s="20" customFormat="1" ht="12.75" customHeight="1">
      <c r="A48" s="62" t="s">
        <v>50</v>
      </c>
      <c r="B48" s="22" t="s">
        <v>80</v>
      </c>
      <c r="C48" s="23">
        <v>60</v>
      </c>
      <c r="D48" s="24">
        <v>6.1</v>
      </c>
      <c r="E48" s="25">
        <v>5700</v>
      </c>
      <c r="F48" s="23" t="s">
        <v>77</v>
      </c>
      <c r="G48" s="25">
        <v>996000</v>
      </c>
      <c r="H48" s="17">
        <v>945000</v>
      </c>
    </row>
    <row r="49" spans="1:8" s="20" customFormat="1" ht="12.75" customHeight="1">
      <c r="A49" s="62"/>
      <c r="B49" s="22" t="s">
        <v>81</v>
      </c>
      <c r="C49" s="23">
        <v>72</v>
      </c>
      <c r="D49" s="24">
        <v>7.2</v>
      </c>
      <c r="E49" s="25">
        <v>6200</v>
      </c>
      <c r="F49" s="23" t="s">
        <v>82</v>
      </c>
      <c r="G49" s="25">
        <v>1150000</v>
      </c>
      <c r="H49" s="17">
        <v>1060000</v>
      </c>
    </row>
    <row r="50" spans="1:8" s="20" customFormat="1" ht="12.75" customHeight="1">
      <c r="A50" s="62"/>
      <c r="B50" s="22" t="s">
        <v>83</v>
      </c>
      <c r="C50" s="23">
        <v>80</v>
      </c>
      <c r="D50" s="24">
        <v>8.1</v>
      </c>
      <c r="E50" s="25">
        <v>7100</v>
      </c>
      <c r="F50" s="23" t="s">
        <v>84</v>
      </c>
      <c r="G50" s="25">
        <v>1350000</v>
      </c>
      <c r="H50" s="17">
        <v>1225000</v>
      </c>
    </row>
    <row r="51" spans="1:8" s="20" customFormat="1" ht="12.75" customHeight="1">
      <c r="A51" s="62"/>
      <c r="B51" s="22" t="s">
        <v>85</v>
      </c>
      <c r="C51" s="23">
        <v>100</v>
      </c>
      <c r="D51" s="24">
        <v>10</v>
      </c>
      <c r="E51" s="25">
        <v>8500</v>
      </c>
      <c r="F51" s="23" t="s">
        <v>86</v>
      </c>
      <c r="G51" s="25">
        <v>1530000</v>
      </c>
      <c r="H51" s="17">
        <v>1405000</v>
      </c>
    </row>
    <row r="52" spans="2:8" s="20" customFormat="1" ht="23.25" customHeight="1">
      <c r="B52" s="60" t="s">
        <v>87</v>
      </c>
      <c r="C52" s="60"/>
      <c r="D52" s="60"/>
      <c r="E52" s="60"/>
      <c r="F52" s="60"/>
      <c r="G52" s="60"/>
      <c r="H52" s="60"/>
    </row>
    <row r="53" spans="1:8" s="20" customFormat="1" ht="12.75" customHeight="1">
      <c r="A53" s="61" t="s">
        <v>88</v>
      </c>
      <c r="B53" s="33" t="s">
        <v>89</v>
      </c>
      <c r="C53" s="16">
        <v>24</v>
      </c>
      <c r="D53" s="19">
        <v>2.6</v>
      </c>
      <c r="E53" s="17">
        <v>1880</v>
      </c>
      <c r="F53" s="17" t="s">
        <v>90</v>
      </c>
      <c r="G53" s="17">
        <v>320000</v>
      </c>
      <c r="H53" s="17">
        <v>280000</v>
      </c>
    </row>
    <row r="54" spans="1:8" s="20" customFormat="1" ht="12.75" customHeight="1">
      <c r="A54" s="61"/>
      <c r="B54" s="33" t="s">
        <v>91</v>
      </c>
      <c r="C54" s="16">
        <v>32</v>
      </c>
      <c r="D54" s="19">
        <v>3</v>
      </c>
      <c r="E54" s="25">
        <v>2250</v>
      </c>
      <c r="F54" s="16" t="s">
        <v>92</v>
      </c>
      <c r="G54" s="17">
        <v>370000</v>
      </c>
      <c r="H54" s="17">
        <v>322000</v>
      </c>
    </row>
    <row r="55" spans="1:8" s="20" customFormat="1" ht="12.75" customHeight="1">
      <c r="A55" s="61"/>
      <c r="B55" s="33" t="s">
        <v>93</v>
      </c>
      <c r="C55" s="16">
        <v>36</v>
      </c>
      <c r="D55" s="19">
        <v>3.6</v>
      </c>
      <c r="E55" s="25">
        <v>2420</v>
      </c>
      <c r="F55" s="16" t="s">
        <v>66</v>
      </c>
      <c r="G55" s="17">
        <v>409000</v>
      </c>
      <c r="H55" s="17">
        <v>356000</v>
      </c>
    </row>
    <row r="56" spans="1:8" s="20" customFormat="1" ht="12.75" customHeight="1">
      <c r="A56" s="61"/>
      <c r="B56" s="33" t="s">
        <v>94</v>
      </c>
      <c r="C56" s="16">
        <v>38</v>
      </c>
      <c r="D56" s="19">
        <v>4</v>
      </c>
      <c r="E56" s="25">
        <v>2500</v>
      </c>
      <c r="F56" s="16" t="s">
        <v>95</v>
      </c>
      <c r="G56" s="17">
        <v>441000</v>
      </c>
      <c r="H56" s="17">
        <v>392000</v>
      </c>
    </row>
    <row r="57" spans="1:8" s="20" customFormat="1" ht="12.75" customHeight="1">
      <c r="A57" s="61"/>
      <c r="B57" s="33" t="s">
        <v>96</v>
      </c>
      <c r="C57" s="16">
        <v>50</v>
      </c>
      <c r="D57" s="19">
        <v>5</v>
      </c>
      <c r="E57" s="25">
        <v>2950</v>
      </c>
      <c r="F57" s="16" t="s">
        <v>97</v>
      </c>
      <c r="G57" s="17">
        <v>530000</v>
      </c>
      <c r="H57" s="17">
        <v>486000</v>
      </c>
    </row>
    <row r="58" spans="1:8" s="20" customFormat="1" ht="12.75" customHeight="1">
      <c r="A58" s="61" t="s">
        <v>62</v>
      </c>
      <c r="B58" s="33" t="s">
        <v>98</v>
      </c>
      <c r="C58" s="16">
        <v>26</v>
      </c>
      <c r="D58" s="19">
        <v>2.6</v>
      </c>
      <c r="E58" s="25">
        <v>2800</v>
      </c>
      <c r="F58" s="16" t="s">
        <v>90</v>
      </c>
      <c r="G58" s="17">
        <v>429000</v>
      </c>
      <c r="H58" s="17">
        <v>397000</v>
      </c>
    </row>
    <row r="59" spans="1:8" s="20" customFormat="1" ht="12.75" customHeight="1">
      <c r="A59" s="61"/>
      <c r="B59" s="33" t="s">
        <v>99</v>
      </c>
      <c r="C59" s="16">
        <v>32</v>
      </c>
      <c r="D59" s="19">
        <v>3.1</v>
      </c>
      <c r="E59" s="25">
        <v>3200</v>
      </c>
      <c r="F59" s="16" t="s">
        <v>31</v>
      </c>
      <c r="G59" s="17">
        <v>505000</v>
      </c>
      <c r="H59" s="17">
        <v>459000</v>
      </c>
    </row>
    <row r="60" spans="1:8" s="20" customFormat="1" ht="12.75" customHeight="1">
      <c r="A60" s="61"/>
      <c r="B60" s="33" t="s">
        <v>100</v>
      </c>
      <c r="C60" s="23">
        <v>38</v>
      </c>
      <c r="D60" s="24">
        <v>4</v>
      </c>
      <c r="E60" s="25">
        <v>3500</v>
      </c>
      <c r="F60" s="23" t="s">
        <v>92</v>
      </c>
      <c r="G60" s="25">
        <v>589000</v>
      </c>
      <c r="H60" s="17">
        <v>543000</v>
      </c>
    </row>
    <row r="61" spans="1:8" s="20" customFormat="1" ht="12.75" customHeight="1">
      <c r="A61" s="61"/>
      <c r="B61" s="33" t="s">
        <v>101</v>
      </c>
      <c r="C61" s="23">
        <v>50</v>
      </c>
      <c r="D61" s="24">
        <v>5</v>
      </c>
      <c r="E61" s="25">
        <v>4200</v>
      </c>
      <c r="F61" s="23" t="s">
        <v>66</v>
      </c>
      <c r="G61" s="25">
        <v>710000</v>
      </c>
      <c r="H61" s="17">
        <v>665000</v>
      </c>
    </row>
    <row r="62" spans="1:8" s="20" customFormat="1" ht="12.75" customHeight="1">
      <c r="A62" s="62" t="s">
        <v>35</v>
      </c>
      <c r="B62" s="33" t="s">
        <v>102</v>
      </c>
      <c r="C62" s="23">
        <v>50</v>
      </c>
      <c r="D62" s="24">
        <v>5</v>
      </c>
      <c r="E62" s="25">
        <v>4500</v>
      </c>
      <c r="F62" s="23" t="s">
        <v>66</v>
      </c>
      <c r="G62" s="25">
        <v>790000</v>
      </c>
      <c r="H62" s="17">
        <v>738000</v>
      </c>
    </row>
    <row r="63" spans="1:8" s="20" customFormat="1" ht="12.75" customHeight="1">
      <c r="A63" s="62"/>
      <c r="B63" s="33" t="s">
        <v>103</v>
      </c>
      <c r="C63" s="23">
        <v>56</v>
      </c>
      <c r="D63" s="24">
        <v>6.2</v>
      </c>
      <c r="E63" s="25">
        <v>4900</v>
      </c>
      <c r="F63" s="23" t="s">
        <v>104</v>
      </c>
      <c r="G63" s="25">
        <v>865000</v>
      </c>
      <c r="H63" s="17">
        <v>810000</v>
      </c>
    </row>
    <row r="64" spans="1:8" s="20" customFormat="1" ht="12.75" customHeight="1">
      <c r="A64" s="62"/>
      <c r="B64" s="33" t="s">
        <v>105</v>
      </c>
      <c r="C64" s="23">
        <v>68</v>
      </c>
      <c r="D64" s="24">
        <v>7</v>
      </c>
      <c r="E64" s="25">
        <v>5600</v>
      </c>
      <c r="F64" s="23" t="s">
        <v>106</v>
      </c>
      <c r="G64" s="25">
        <v>960000</v>
      </c>
      <c r="H64" s="17">
        <v>905000</v>
      </c>
    </row>
    <row r="65" spans="1:8" s="20" customFormat="1" ht="12.75" customHeight="1">
      <c r="A65" s="62"/>
      <c r="B65" s="33" t="s">
        <v>107</v>
      </c>
      <c r="C65" s="23">
        <v>80</v>
      </c>
      <c r="D65" s="24">
        <v>8</v>
      </c>
      <c r="E65" s="25">
        <v>6500</v>
      </c>
      <c r="F65" s="23" t="s">
        <v>77</v>
      </c>
      <c r="G65" s="25">
        <v>1080000</v>
      </c>
      <c r="H65" s="17">
        <v>975000</v>
      </c>
    </row>
    <row r="66" spans="1:8" s="20" customFormat="1" ht="12.75" customHeight="1">
      <c r="A66" s="62" t="s">
        <v>50</v>
      </c>
      <c r="B66" s="33" t="s">
        <v>108</v>
      </c>
      <c r="C66" s="23">
        <v>52</v>
      </c>
      <c r="D66" s="24">
        <v>5.5</v>
      </c>
      <c r="E66" s="25">
        <v>5300</v>
      </c>
      <c r="F66" s="23" t="s">
        <v>66</v>
      </c>
      <c r="G66" s="25">
        <v>890000</v>
      </c>
      <c r="H66" s="17">
        <v>836000</v>
      </c>
    </row>
    <row r="67" spans="1:8" s="20" customFormat="1" ht="12.75" customHeight="1">
      <c r="A67" s="62"/>
      <c r="B67" s="33" t="s">
        <v>109</v>
      </c>
      <c r="C67" s="23">
        <v>56</v>
      </c>
      <c r="D67" s="24">
        <v>6.2</v>
      </c>
      <c r="E67" s="25">
        <v>5600</v>
      </c>
      <c r="F67" s="23" t="s">
        <v>104</v>
      </c>
      <c r="G67" s="25">
        <v>965000</v>
      </c>
      <c r="H67" s="17">
        <v>909000</v>
      </c>
    </row>
    <row r="68" spans="1:8" s="20" customFormat="1" ht="12.75" customHeight="1">
      <c r="A68" s="62"/>
      <c r="B68" s="33" t="s">
        <v>110</v>
      </c>
      <c r="C68" s="23">
        <v>68</v>
      </c>
      <c r="D68" s="24">
        <v>7</v>
      </c>
      <c r="E68" s="25">
        <v>6000</v>
      </c>
      <c r="F68" s="23" t="s">
        <v>106</v>
      </c>
      <c r="G68" s="25">
        <v>1100000</v>
      </c>
      <c r="H68" s="17">
        <v>995000</v>
      </c>
    </row>
    <row r="69" spans="1:8" s="20" customFormat="1" ht="12.75" customHeight="1">
      <c r="A69" s="62"/>
      <c r="B69" s="33" t="s">
        <v>111</v>
      </c>
      <c r="C69" s="23">
        <v>80</v>
      </c>
      <c r="D69" s="24">
        <v>8</v>
      </c>
      <c r="E69" s="25">
        <v>6700</v>
      </c>
      <c r="F69" s="23" t="s">
        <v>77</v>
      </c>
      <c r="G69" s="25">
        <v>1300000</v>
      </c>
      <c r="H69" s="17">
        <v>1210000</v>
      </c>
    </row>
    <row r="70" spans="1:8" s="20" customFormat="1" ht="12.75" customHeight="1">
      <c r="A70" s="62"/>
      <c r="B70" s="33" t="s">
        <v>112</v>
      </c>
      <c r="C70" s="23">
        <v>98</v>
      </c>
      <c r="D70" s="24">
        <v>10</v>
      </c>
      <c r="E70" s="25">
        <v>7500</v>
      </c>
      <c r="F70" s="23" t="s">
        <v>84</v>
      </c>
      <c r="G70" s="25">
        <v>1560000</v>
      </c>
      <c r="H70" s="17">
        <v>1415000</v>
      </c>
    </row>
    <row r="71" spans="2:8" ht="23.25" customHeight="1">
      <c r="B71" s="60" t="s">
        <v>113</v>
      </c>
      <c r="C71" s="60"/>
      <c r="D71" s="60"/>
      <c r="E71" s="60"/>
      <c r="F71" s="60"/>
      <c r="G71" s="60"/>
      <c r="H71" s="60"/>
    </row>
    <row r="72" spans="1:8" s="20" customFormat="1" ht="15" customHeight="1">
      <c r="A72" s="61" t="s">
        <v>88</v>
      </c>
      <c r="B72" s="33" t="s">
        <v>114</v>
      </c>
      <c r="C72" s="34">
        <v>4</v>
      </c>
      <c r="D72" s="35">
        <v>2.3</v>
      </c>
      <c r="E72" s="36">
        <v>600</v>
      </c>
      <c r="F72" s="34" t="s">
        <v>115</v>
      </c>
      <c r="G72" s="36">
        <v>357600</v>
      </c>
      <c r="H72" s="17">
        <v>316000</v>
      </c>
    </row>
    <row r="73" spans="1:8" s="20" customFormat="1" ht="15" customHeight="1">
      <c r="A73" s="61"/>
      <c r="B73" s="22" t="s">
        <v>116</v>
      </c>
      <c r="C73" s="23">
        <v>6</v>
      </c>
      <c r="D73" s="24">
        <v>3.2</v>
      </c>
      <c r="E73" s="25">
        <v>850</v>
      </c>
      <c r="F73" s="23" t="s">
        <v>117</v>
      </c>
      <c r="G73" s="25">
        <v>427500</v>
      </c>
      <c r="H73" s="37">
        <v>378500</v>
      </c>
    </row>
    <row r="74" spans="1:8" s="20" customFormat="1" ht="15" customHeight="1">
      <c r="A74" s="61"/>
      <c r="B74" s="22" t="s">
        <v>118</v>
      </c>
      <c r="C74" s="23">
        <v>8</v>
      </c>
      <c r="D74" s="24">
        <v>4.5</v>
      </c>
      <c r="E74" s="25">
        <v>1100</v>
      </c>
      <c r="F74" s="23" t="s">
        <v>119</v>
      </c>
      <c r="G74" s="25">
        <v>496860</v>
      </c>
      <c r="H74" s="37">
        <v>442600</v>
      </c>
    </row>
    <row r="75" spans="1:8" s="20" customFormat="1" ht="15" customHeight="1">
      <c r="A75" s="61"/>
      <c r="B75" s="22" t="s">
        <v>120</v>
      </c>
      <c r="C75" s="23">
        <v>10</v>
      </c>
      <c r="D75" s="24">
        <v>6</v>
      </c>
      <c r="E75" s="25">
        <v>1350</v>
      </c>
      <c r="F75" s="23" t="s">
        <v>121</v>
      </c>
      <c r="G75" s="25">
        <v>598000</v>
      </c>
      <c r="H75" s="37">
        <v>513500</v>
      </c>
    </row>
    <row r="76" ht="15.75" customHeight="1">
      <c r="B76" s="14"/>
    </row>
    <row r="77" spans="1:2" ht="15.75" customHeight="1">
      <c r="A77" s="38" t="s">
        <v>122</v>
      </c>
      <c r="B77" s="38"/>
    </row>
    <row r="78" spans="1:2" ht="18.75" customHeight="1">
      <c r="A78" s="39" t="s">
        <v>123</v>
      </c>
      <c r="B78" s="39"/>
    </row>
  </sheetData>
  <sheetProtection selectLockedCells="1" selectUnlockedCells="1"/>
  <mergeCells count="19">
    <mergeCell ref="A72:A75"/>
    <mergeCell ref="B52:H52"/>
    <mergeCell ref="A53:A57"/>
    <mergeCell ref="A58:A61"/>
    <mergeCell ref="A62:A65"/>
    <mergeCell ref="A66:A70"/>
    <mergeCell ref="B71:H71"/>
    <mergeCell ref="A24:A30"/>
    <mergeCell ref="A31:A36"/>
    <mergeCell ref="B37:H37"/>
    <mergeCell ref="A38:A43"/>
    <mergeCell ref="A44:A47"/>
    <mergeCell ref="A48:A51"/>
    <mergeCell ref="B8:H8"/>
    <mergeCell ref="A9:B9"/>
    <mergeCell ref="B10:H10"/>
    <mergeCell ref="A11:A12"/>
    <mergeCell ref="A13:A21"/>
    <mergeCell ref="B23:H23"/>
  </mergeCells>
  <printOptions/>
  <pageMargins left="0.5118055555555555" right="0.29444444444444445" top="0.18125" bottom="0.2152777777777778" header="0.5118055555555555" footer="0.5118055555555555"/>
  <pageSetup firstPageNumber="1" useFirstPageNumber="1" horizontalDpi="300" verticalDpi="300" orientation="portrait" paperSize="9" scale="9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I107"/>
  <sheetViews>
    <sheetView zoomScale="110" zoomScaleNormal="110" zoomScalePageLayoutView="0" workbookViewId="0" topLeftCell="A1">
      <selection activeCell="A7" sqref="A7"/>
    </sheetView>
  </sheetViews>
  <sheetFormatPr defaultColWidth="8.57421875" defaultRowHeight="14.25" customHeight="1"/>
  <cols>
    <col min="1" max="1" width="4.57421875" style="0" customWidth="1"/>
    <col min="2" max="2" width="12.8515625" style="0" customWidth="1"/>
    <col min="3" max="3" width="12.7109375" style="0" customWidth="1"/>
    <col min="4" max="4" width="7.00390625" style="0" customWidth="1"/>
    <col min="5" max="5" width="15.140625" style="0" customWidth="1"/>
    <col min="6" max="6" width="11.421875" style="0" customWidth="1"/>
    <col min="7" max="7" width="14.00390625" style="0" customWidth="1"/>
    <col min="8" max="8" width="14.421875" style="0" customWidth="1"/>
    <col min="9" max="9" width="10.00390625" style="0" customWidth="1"/>
    <col min="10" max="10" width="11.421875" style="0" customWidth="1"/>
  </cols>
  <sheetData>
    <row r="1" spans="3:7" ht="14.25" customHeight="1">
      <c r="C1" s="1"/>
      <c r="D1" s="2"/>
      <c r="E1" s="3"/>
      <c r="F1" s="2"/>
      <c r="G1" s="2"/>
    </row>
    <row r="2" spans="2:7" ht="30" customHeight="1">
      <c r="B2" s="4" t="s">
        <v>124</v>
      </c>
      <c r="C2" s="5"/>
      <c r="D2" s="6"/>
      <c r="E2" s="7"/>
      <c r="F2" s="5"/>
      <c r="G2" s="5"/>
    </row>
    <row r="3" spans="1:7" ht="12.75" customHeight="1">
      <c r="A3" s="8" t="s">
        <v>125</v>
      </c>
      <c r="B3" s="5"/>
      <c r="C3" s="5"/>
      <c r="D3" s="6"/>
      <c r="E3" s="5"/>
      <c r="F3" s="5"/>
      <c r="G3" s="5"/>
    </row>
    <row r="4" spans="1:7" ht="18.75" customHeight="1">
      <c r="A4" s="8" t="s">
        <v>126</v>
      </c>
      <c r="B4" s="5"/>
      <c r="C4" s="5"/>
      <c r="D4" s="6"/>
      <c r="E4" s="5"/>
      <c r="F4" s="5"/>
      <c r="G4" s="5"/>
    </row>
    <row r="5" spans="1:7" ht="16.5" customHeight="1">
      <c r="A5" s="8" t="s">
        <v>127</v>
      </c>
      <c r="B5" s="5"/>
      <c r="C5" s="5"/>
      <c r="D5" s="6"/>
      <c r="E5" s="5"/>
      <c r="F5" s="5"/>
      <c r="G5" s="5"/>
    </row>
    <row r="6" spans="1:7" ht="13.5" customHeight="1">
      <c r="A6" s="8" t="s">
        <v>128</v>
      </c>
      <c r="B6" s="5"/>
      <c r="C6" s="5"/>
      <c r="D6" s="6"/>
      <c r="E6" s="5"/>
      <c r="F6" s="5"/>
      <c r="G6" s="5"/>
    </row>
    <row r="7" spans="1:7" ht="21" customHeight="1">
      <c r="A7" s="8" t="s">
        <v>129</v>
      </c>
      <c r="B7" s="5"/>
      <c r="C7" s="5"/>
      <c r="D7" s="6"/>
      <c r="E7" s="5"/>
      <c r="F7" s="5"/>
      <c r="G7" s="5"/>
    </row>
    <row r="8" spans="1:7" ht="24.75" customHeight="1">
      <c r="A8" s="63">
        <v>42767</v>
      </c>
      <c r="B8" s="63"/>
      <c r="C8" s="40" t="s">
        <v>130</v>
      </c>
      <c r="D8" s="40"/>
      <c r="E8" s="3"/>
      <c r="F8" s="2"/>
      <c r="G8" s="2"/>
    </row>
    <row r="9" spans="1:9" s="44" customFormat="1" ht="36.75" customHeight="1">
      <c r="A9" s="41" t="s">
        <v>131</v>
      </c>
      <c r="B9" s="42" t="s">
        <v>7</v>
      </c>
      <c r="C9" s="42" t="s">
        <v>132</v>
      </c>
      <c r="D9" s="42" t="s">
        <v>133</v>
      </c>
      <c r="E9" s="41" t="s">
        <v>134</v>
      </c>
      <c r="F9" s="42" t="s">
        <v>135</v>
      </c>
      <c r="G9" s="42" t="s">
        <v>136</v>
      </c>
      <c r="H9" s="42" t="s">
        <v>137</v>
      </c>
      <c r="I9" s="43" t="s">
        <v>138</v>
      </c>
    </row>
    <row r="10" spans="1:9" ht="27" customHeight="1">
      <c r="A10" s="64" t="s">
        <v>139</v>
      </c>
      <c r="B10" s="64"/>
      <c r="C10" s="64"/>
      <c r="D10" s="64"/>
      <c r="E10" s="64"/>
      <c r="F10" s="64"/>
      <c r="G10" s="64"/>
      <c r="H10" s="64"/>
      <c r="I10" s="64"/>
    </row>
    <row r="11" spans="1:9" ht="14.25" customHeight="1">
      <c r="A11" s="45">
        <v>1</v>
      </c>
      <c r="B11" s="65" t="s">
        <v>140</v>
      </c>
      <c r="C11" s="66" t="s">
        <v>141</v>
      </c>
      <c r="D11" s="66">
        <v>19</v>
      </c>
      <c r="E11" s="46" t="s">
        <v>142</v>
      </c>
      <c r="F11" s="47">
        <v>1050</v>
      </c>
      <c r="G11" s="48">
        <v>169000</v>
      </c>
      <c r="H11" s="48">
        <v>210000</v>
      </c>
      <c r="I11" s="66">
        <v>4</v>
      </c>
    </row>
    <row r="12" spans="1:9" ht="14.25" customHeight="1">
      <c r="A12" s="49">
        <v>1.1</v>
      </c>
      <c r="B12" s="65"/>
      <c r="C12" s="66"/>
      <c r="D12" s="66"/>
      <c r="E12" s="45" t="s">
        <v>143</v>
      </c>
      <c r="F12" s="47">
        <v>1550</v>
      </c>
      <c r="G12" s="48">
        <f>I11*G101+G11</f>
        <v>272200</v>
      </c>
      <c r="H12" s="48">
        <f>I11*H101+H11</f>
        <v>318000</v>
      </c>
      <c r="I12" s="66"/>
    </row>
    <row r="13" spans="1:9" ht="14.25" customHeight="1">
      <c r="A13" s="49">
        <v>1.2</v>
      </c>
      <c r="B13" s="65"/>
      <c r="C13" s="66"/>
      <c r="D13" s="66"/>
      <c r="E13" s="45" t="s">
        <v>144</v>
      </c>
      <c r="F13" s="47">
        <v>1500</v>
      </c>
      <c r="G13" s="48">
        <f>I11*G102+G11</f>
        <v>267400</v>
      </c>
      <c r="H13" s="48">
        <f>I11*H102+H11</f>
        <v>314000</v>
      </c>
      <c r="I13" s="66"/>
    </row>
    <row r="14" spans="1:9" ht="14.25" customHeight="1">
      <c r="A14" s="49">
        <v>1.3</v>
      </c>
      <c r="B14" s="65"/>
      <c r="C14" s="66"/>
      <c r="D14" s="66"/>
      <c r="E14" s="45" t="s">
        <v>145</v>
      </c>
      <c r="F14" s="47">
        <v>1450</v>
      </c>
      <c r="G14" s="48">
        <f>I11*G103+G11</f>
        <v>241000</v>
      </c>
      <c r="H14" s="48">
        <f>I11*H103+H11</f>
        <v>286000</v>
      </c>
      <c r="I14" s="66"/>
    </row>
    <row r="15" spans="1:9" ht="14.25" customHeight="1">
      <c r="A15" s="49">
        <v>1.4</v>
      </c>
      <c r="B15" s="65"/>
      <c r="C15" s="66"/>
      <c r="D15" s="66"/>
      <c r="E15" s="45" t="s">
        <v>146</v>
      </c>
      <c r="F15" s="47">
        <v>1450</v>
      </c>
      <c r="G15" s="48">
        <f>I11*G104+G11</f>
        <v>245000</v>
      </c>
      <c r="H15" s="48">
        <f>I11*H104+H11</f>
        <v>294000</v>
      </c>
      <c r="I15" s="66"/>
    </row>
    <row r="16" spans="1:9" ht="14.25" customHeight="1">
      <c r="A16" s="49">
        <v>1.5</v>
      </c>
      <c r="B16" s="65"/>
      <c r="C16" s="66"/>
      <c r="D16" s="66"/>
      <c r="E16" s="45" t="s">
        <v>147</v>
      </c>
      <c r="F16" s="47">
        <v>1400</v>
      </c>
      <c r="G16" s="48">
        <f>I11*G105+G11</f>
        <v>243000</v>
      </c>
      <c r="H16" s="48">
        <f>I11*H105+H11</f>
        <v>288400</v>
      </c>
      <c r="I16" s="66"/>
    </row>
    <row r="17" spans="1:9" ht="14.25" customHeight="1">
      <c r="A17" s="49">
        <v>1.6</v>
      </c>
      <c r="B17" s="65"/>
      <c r="C17" s="66"/>
      <c r="D17" s="66"/>
      <c r="E17" s="45" t="s">
        <v>148</v>
      </c>
      <c r="F17" s="47">
        <v>1250</v>
      </c>
      <c r="G17" s="48">
        <f>I11*G106+G11</f>
        <v>225000</v>
      </c>
      <c r="H17" s="48">
        <f>I11*H106+H11</f>
        <v>270000</v>
      </c>
      <c r="I17" s="66"/>
    </row>
    <row r="18" spans="1:9" ht="14.25" customHeight="1">
      <c r="A18" s="50">
        <v>2</v>
      </c>
      <c r="B18" s="65" t="s">
        <v>149</v>
      </c>
      <c r="C18" s="66" t="s">
        <v>150</v>
      </c>
      <c r="D18" s="66">
        <v>23</v>
      </c>
      <c r="E18" s="51" t="s">
        <v>151</v>
      </c>
      <c r="F18" s="47">
        <v>1200</v>
      </c>
      <c r="G18" s="52">
        <v>185000</v>
      </c>
      <c r="H18" s="52">
        <v>225000</v>
      </c>
      <c r="I18" s="66">
        <v>5</v>
      </c>
    </row>
    <row r="19" spans="1:9" ht="14.25" customHeight="1">
      <c r="A19" s="49">
        <v>2.1</v>
      </c>
      <c r="B19" s="65"/>
      <c r="C19" s="66"/>
      <c r="D19" s="66"/>
      <c r="E19" s="45" t="s">
        <v>152</v>
      </c>
      <c r="F19" s="47">
        <v>1850</v>
      </c>
      <c r="G19" s="48">
        <f>I18*G101+G18</f>
        <v>314000</v>
      </c>
      <c r="H19" s="48">
        <f>I18*H101+H18</f>
        <v>360000</v>
      </c>
      <c r="I19" s="66"/>
    </row>
    <row r="20" spans="1:9" ht="14.25" customHeight="1">
      <c r="A20" s="49">
        <v>2.2</v>
      </c>
      <c r="B20" s="65"/>
      <c r="C20" s="66"/>
      <c r="D20" s="66"/>
      <c r="E20" s="45" t="s">
        <v>153</v>
      </c>
      <c r="F20" s="47">
        <v>1800</v>
      </c>
      <c r="G20" s="48">
        <f>I18*G102+G18</f>
        <v>308000</v>
      </c>
      <c r="H20" s="48">
        <f>I18*H102+H18</f>
        <v>355000</v>
      </c>
      <c r="I20" s="66"/>
    </row>
    <row r="21" spans="1:9" ht="14.25" customHeight="1">
      <c r="A21" s="49">
        <v>2.3</v>
      </c>
      <c r="B21" s="65"/>
      <c r="C21" s="66"/>
      <c r="D21" s="66"/>
      <c r="E21" s="45" t="s">
        <v>154</v>
      </c>
      <c r="F21" s="47">
        <v>1700</v>
      </c>
      <c r="G21" s="48">
        <f>I18*G103+G18</f>
        <v>275000</v>
      </c>
      <c r="H21" s="48">
        <f>I18*H103+H18</f>
        <v>320000</v>
      </c>
      <c r="I21" s="66"/>
    </row>
    <row r="22" spans="1:9" ht="14.25" customHeight="1">
      <c r="A22" s="49">
        <v>2.4</v>
      </c>
      <c r="B22" s="65"/>
      <c r="C22" s="66"/>
      <c r="D22" s="66"/>
      <c r="E22" s="45" t="s">
        <v>155</v>
      </c>
      <c r="F22" s="47">
        <v>1750</v>
      </c>
      <c r="G22" s="48">
        <f>I18*G104+G18</f>
        <v>280000</v>
      </c>
      <c r="H22" s="48">
        <f>I18*H104+H18</f>
        <v>330000</v>
      </c>
      <c r="I22" s="66"/>
    </row>
    <row r="23" spans="1:9" ht="14.25" customHeight="1">
      <c r="A23" s="49">
        <v>2.5</v>
      </c>
      <c r="B23" s="65"/>
      <c r="C23" s="66"/>
      <c r="D23" s="66"/>
      <c r="E23" s="45" t="s">
        <v>156</v>
      </c>
      <c r="F23" s="47">
        <v>1700</v>
      </c>
      <c r="G23" s="48">
        <f>I18*G105+G18</f>
        <v>277500</v>
      </c>
      <c r="H23" s="48">
        <f>I18*H105+H18</f>
        <v>323000</v>
      </c>
      <c r="I23" s="66"/>
    </row>
    <row r="24" spans="1:9" ht="14.25" customHeight="1">
      <c r="A24" s="49">
        <v>2.6</v>
      </c>
      <c r="B24" s="65"/>
      <c r="C24" s="66"/>
      <c r="D24" s="66"/>
      <c r="E24" s="45" t="s">
        <v>157</v>
      </c>
      <c r="F24" s="47">
        <v>1450</v>
      </c>
      <c r="G24" s="48">
        <f>I18*G106+G18</f>
        <v>255000</v>
      </c>
      <c r="H24" s="48">
        <f>I18*H106+H18</f>
        <v>300000</v>
      </c>
      <c r="I24" s="66"/>
    </row>
    <row r="25" spans="1:9" ht="14.25" customHeight="1">
      <c r="A25" s="50">
        <v>3</v>
      </c>
      <c r="B25" s="65" t="s">
        <v>158</v>
      </c>
      <c r="C25" s="66" t="s">
        <v>159</v>
      </c>
      <c r="D25" s="66">
        <v>29</v>
      </c>
      <c r="E25" s="51" t="s">
        <v>160</v>
      </c>
      <c r="F25" s="47">
        <v>1350</v>
      </c>
      <c r="G25" s="52">
        <v>205000</v>
      </c>
      <c r="H25" s="52">
        <v>240000</v>
      </c>
      <c r="I25" s="66">
        <v>6</v>
      </c>
    </row>
    <row r="26" spans="1:9" ht="14.25" customHeight="1">
      <c r="A26" s="49">
        <v>3.1</v>
      </c>
      <c r="B26" s="65"/>
      <c r="C26" s="66"/>
      <c r="D26" s="66"/>
      <c r="E26" s="45" t="s">
        <v>161</v>
      </c>
      <c r="F26" s="47">
        <v>2150</v>
      </c>
      <c r="G26" s="48">
        <f>I25*G101+G25</f>
        <v>359800</v>
      </c>
      <c r="H26" s="48">
        <f>I25*H101+H25</f>
        <v>402000</v>
      </c>
      <c r="I26" s="66"/>
    </row>
    <row r="27" spans="1:9" ht="14.25" customHeight="1">
      <c r="A27" s="49">
        <v>3.2</v>
      </c>
      <c r="B27" s="65"/>
      <c r="C27" s="66"/>
      <c r="D27" s="66"/>
      <c r="E27" s="45" t="s">
        <v>162</v>
      </c>
      <c r="F27" s="47">
        <v>2100</v>
      </c>
      <c r="G27" s="48">
        <f>I25*G102+G25</f>
        <v>352600</v>
      </c>
      <c r="H27" s="48">
        <f>I25*H102+H25</f>
        <v>396000</v>
      </c>
      <c r="I27" s="66"/>
    </row>
    <row r="28" spans="1:9" ht="14.25" customHeight="1">
      <c r="A28" s="49">
        <v>3.3</v>
      </c>
      <c r="B28" s="65"/>
      <c r="C28" s="66"/>
      <c r="D28" s="66"/>
      <c r="E28" s="45" t="s">
        <v>163</v>
      </c>
      <c r="F28" s="47">
        <v>1950</v>
      </c>
      <c r="G28" s="48">
        <f>I25*G103+G25</f>
        <v>313000</v>
      </c>
      <c r="H28" s="48">
        <f>I25*H103+H25</f>
        <v>354000</v>
      </c>
      <c r="I28" s="66"/>
    </row>
    <row r="29" spans="1:9" ht="14.25" customHeight="1">
      <c r="A29" s="49">
        <v>3.4</v>
      </c>
      <c r="B29" s="65"/>
      <c r="C29" s="66"/>
      <c r="D29" s="66"/>
      <c r="E29" s="45" t="s">
        <v>164</v>
      </c>
      <c r="F29" s="47">
        <v>1950</v>
      </c>
      <c r="G29" s="48">
        <f>I25*G104+G25</f>
        <v>319000</v>
      </c>
      <c r="H29" s="48">
        <f>I25*H104+H25</f>
        <v>366000</v>
      </c>
      <c r="I29" s="66"/>
    </row>
    <row r="30" spans="1:9" ht="14.25" customHeight="1">
      <c r="A30" s="49">
        <v>3.5</v>
      </c>
      <c r="B30" s="65"/>
      <c r="C30" s="66"/>
      <c r="D30" s="66"/>
      <c r="E30" s="45" t="s">
        <v>165</v>
      </c>
      <c r="F30" s="47">
        <v>1900</v>
      </c>
      <c r="G30" s="48">
        <f>I25*G105+G25</f>
        <v>316000</v>
      </c>
      <c r="H30" s="48">
        <f>I25*H105+H25</f>
        <v>357600</v>
      </c>
      <c r="I30" s="66"/>
    </row>
    <row r="31" spans="1:9" ht="14.25" customHeight="1">
      <c r="A31" s="49">
        <v>3.6</v>
      </c>
      <c r="B31" s="65"/>
      <c r="C31" s="66"/>
      <c r="D31" s="66"/>
      <c r="E31" s="45" t="s">
        <v>166</v>
      </c>
      <c r="F31" s="47">
        <v>1650</v>
      </c>
      <c r="G31" s="48">
        <f>I25*G106+G25</f>
        <v>289000</v>
      </c>
      <c r="H31" s="48">
        <f>I25*H106+H25</f>
        <v>330000</v>
      </c>
      <c r="I31" s="66"/>
    </row>
    <row r="32" spans="1:9" ht="14.25" customHeight="1">
      <c r="A32" s="50">
        <v>4</v>
      </c>
      <c r="B32" s="65" t="s">
        <v>167</v>
      </c>
      <c r="C32" s="66" t="s">
        <v>159</v>
      </c>
      <c r="D32" s="66">
        <v>29</v>
      </c>
      <c r="E32" s="51" t="s">
        <v>168</v>
      </c>
      <c r="F32" s="47">
        <v>1500</v>
      </c>
      <c r="G32" s="52">
        <v>295000</v>
      </c>
      <c r="H32" s="52">
        <v>335000</v>
      </c>
      <c r="I32" s="66">
        <v>6</v>
      </c>
    </row>
    <row r="33" spans="1:9" ht="14.25" customHeight="1">
      <c r="A33" s="49">
        <v>4.1</v>
      </c>
      <c r="B33" s="65"/>
      <c r="C33" s="66"/>
      <c r="D33" s="66"/>
      <c r="E33" s="45" t="s">
        <v>169</v>
      </c>
      <c r="F33" s="47">
        <v>2300</v>
      </c>
      <c r="G33" s="48">
        <f>I32*G101+G32</f>
        <v>449800</v>
      </c>
      <c r="H33" s="48">
        <f>I32*H101+H32</f>
        <v>497000</v>
      </c>
      <c r="I33" s="66"/>
    </row>
    <row r="34" spans="1:9" ht="14.25" customHeight="1">
      <c r="A34" s="49">
        <v>4.2</v>
      </c>
      <c r="B34" s="65"/>
      <c r="C34" s="66"/>
      <c r="D34" s="66"/>
      <c r="E34" s="45" t="s">
        <v>170</v>
      </c>
      <c r="F34" s="47">
        <v>2250</v>
      </c>
      <c r="G34" s="48">
        <f>I32*G102+G32</f>
        <v>442600</v>
      </c>
      <c r="H34" s="48">
        <f>I32*H102+H32</f>
        <v>491000</v>
      </c>
      <c r="I34" s="66"/>
    </row>
    <row r="35" spans="1:9" ht="14.25" customHeight="1">
      <c r="A35" s="49">
        <v>4.3</v>
      </c>
      <c r="B35" s="65"/>
      <c r="C35" s="66"/>
      <c r="D35" s="66"/>
      <c r="E35" s="45" t="s">
        <v>171</v>
      </c>
      <c r="F35" s="47">
        <v>2100</v>
      </c>
      <c r="G35" s="48">
        <f>I32*G103+G32</f>
        <v>403000</v>
      </c>
      <c r="H35" s="48">
        <f>I32*H103+H32</f>
        <v>449000</v>
      </c>
      <c r="I35" s="66"/>
    </row>
    <row r="36" spans="1:9" ht="14.25" customHeight="1">
      <c r="A36" s="49">
        <v>4.4</v>
      </c>
      <c r="B36" s="65"/>
      <c r="C36" s="66"/>
      <c r="D36" s="66"/>
      <c r="E36" s="45" t="s">
        <v>172</v>
      </c>
      <c r="F36" s="47">
        <v>2100</v>
      </c>
      <c r="G36" s="48">
        <f>I32*G104+G32</f>
        <v>409000</v>
      </c>
      <c r="H36" s="48">
        <f>I32*H104+H32</f>
        <v>461000</v>
      </c>
      <c r="I36" s="66"/>
    </row>
    <row r="37" spans="1:9" ht="14.25" customHeight="1">
      <c r="A37" s="49">
        <v>4.5</v>
      </c>
      <c r="B37" s="65"/>
      <c r="C37" s="66"/>
      <c r="D37" s="66"/>
      <c r="E37" s="45" t="s">
        <v>173</v>
      </c>
      <c r="F37" s="47">
        <v>2000</v>
      </c>
      <c r="G37" s="48">
        <f>I32*G105+G32</f>
        <v>406000</v>
      </c>
      <c r="H37" s="48">
        <f>I32*H105+H32</f>
        <v>452600</v>
      </c>
      <c r="I37" s="66"/>
    </row>
    <row r="38" spans="1:9" ht="14.25" customHeight="1">
      <c r="A38" s="49">
        <v>4.6</v>
      </c>
      <c r="B38" s="65"/>
      <c r="C38" s="66"/>
      <c r="D38" s="66"/>
      <c r="E38" s="45" t="s">
        <v>174</v>
      </c>
      <c r="F38" s="47">
        <v>1800</v>
      </c>
      <c r="G38" s="48">
        <f>I32*G106+G32</f>
        <v>379000</v>
      </c>
      <c r="H38" s="48">
        <f>I32*H106+H32</f>
        <v>425000</v>
      </c>
      <c r="I38" s="66"/>
    </row>
    <row r="39" spans="1:9" ht="14.25" customHeight="1">
      <c r="A39" s="50">
        <v>5</v>
      </c>
      <c r="B39" s="65" t="s">
        <v>175</v>
      </c>
      <c r="C39" s="66" t="s">
        <v>176</v>
      </c>
      <c r="D39" s="66">
        <v>39</v>
      </c>
      <c r="E39" s="51" t="s">
        <v>177</v>
      </c>
      <c r="F39" s="47">
        <v>1800</v>
      </c>
      <c r="G39" s="52">
        <v>310000</v>
      </c>
      <c r="H39" s="52">
        <v>355000</v>
      </c>
      <c r="I39" s="66">
        <v>8</v>
      </c>
    </row>
    <row r="40" spans="1:9" ht="14.25" customHeight="1">
      <c r="A40" s="49">
        <v>5.1</v>
      </c>
      <c r="B40" s="65"/>
      <c r="C40" s="66"/>
      <c r="D40" s="66"/>
      <c r="E40" s="45" t="s">
        <v>178</v>
      </c>
      <c r="F40" s="47">
        <v>2850</v>
      </c>
      <c r="G40" s="48">
        <f>I39*G101+G39</f>
        <v>516400</v>
      </c>
      <c r="H40" s="48">
        <f>I39*H101+H39</f>
        <v>571000</v>
      </c>
      <c r="I40" s="66"/>
    </row>
    <row r="41" spans="1:9" ht="14.25" customHeight="1">
      <c r="A41" s="49">
        <v>5.2</v>
      </c>
      <c r="B41" s="65"/>
      <c r="C41" s="66"/>
      <c r="D41" s="66"/>
      <c r="E41" s="45" t="s">
        <v>179</v>
      </c>
      <c r="F41" s="47">
        <v>2800</v>
      </c>
      <c r="G41" s="48">
        <f>I39*G102+G39</f>
        <v>506800</v>
      </c>
      <c r="H41" s="48">
        <f>I39*H102+H39</f>
        <v>563000</v>
      </c>
      <c r="I41" s="66"/>
    </row>
    <row r="42" spans="1:9" ht="14.25" customHeight="1">
      <c r="A42" s="49">
        <v>5.3</v>
      </c>
      <c r="B42" s="65"/>
      <c r="C42" s="66"/>
      <c r="D42" s="66"/>
      <c r="E42" s="45" t="s">
        <v>180</v>
      </c>
      <c r="F42" s="47">
        <v>2600</v>
      </c>
      <c r="G42" s="48">
        <f>I39*G103+G39</f>
        <v>454000</v>
      </c>
      <c r="H42" s="48">
        <f>I39*H103+H39</f>
        <v>507000</v>
      </c>
      <c r="I42" s="66"/>
    </row>
    <row r="43" spans="1:9" ht="14.25" customHeight="1">
      <c r="A43" s="49">
        <v>5.4</v>
      </c>
      <c r="B43" s="65"/>
      <c r="C43" s="66"/>
      <c r="D43" s="66"/>
      <c r="E43" s="45" t="s">
        <v>181</v>
      </c>
      <c r="F43" s="47">
        <v>2650</v>
      </c>
      <c r="G43" s="48">
        <f>I39*G104+G39</f>
        <v>462000</v>
      </c>
      <c r="H43" s="48">
        <f>I39*H104+H39</f>
        <v>523000</v>
      </c>
      <c r="I43" s="66"/>
    </row>
    <row r="44" spans="1:9" ht="14.25" customHeight="1">
      <c r="A44" s="49">
        <v>5.5</v>
      </c>
      <c r="B44" s="65"/>
      <c r="C44" s="66"/>
      <c r="D44" s="66"/>
      <c r="E44" s="45" t="s">
        <v>182</v>
      </c>
      <c r="F44" s="47">
        <v>2500</v>
      </c>
      <c r="G44" s="48">
        <f>I39*G105+G39</f>
        <v>458000</v>
      </c>
      <c r="H44" s="48">
        <f>I39*H105+H39</f>
        <v>511800</v>
      </c>
      <c r="I44" s="66"/>
    </row>
    <row r="45" spans="1:9" ht="14.25" customHeight="1">
      <c r="A45" s="49">
        <v>5.6</v>
      </c>
      <c r="B45" s="65"/>
      <c r="C45" s="66"/>
      <c r="D45" s="66"/>
      <c r="E45" s="45" t="s">
        <v>183</v>
      </c>
      <c r="F45" s="47">
        <v>2200</v>
      </c>
      <c r="G45" s="48">
        <f>I39*G106+G39</f>
        <v>422000</v>
      </c>
      <c r="H45" s="48">
        <f>I39*H106+H39</f>
        <v>475000</v>
      </c>
      <c r="I45" s="66"/>
    </row>
    <row r="46" spans="1:9" ht="14.25" customHeight="1">
      <c r="A46" s="50">
        <v>6</v>
      </c>
      <c r="B46" s="65" t="s">
        <v>184</v>
      </c>
      <c r="C46" s="66" t="s">
        <v>185</v>
      </c>
      <c r="D46" s="66">
        <v>49</v>
      </c>
      <c r="E46" s="51" t="s">
        <v>186</v>
      </c>
      <c r="F46" s="47">
        <v>2200</v>
      </c>
      <c r="G46" s="52">
        <v>380000</v>
      </c>
      <c r="H46" s="52">
        <v>430000</v>
      </c>
      <c r="I46" s="66">
        <v>10</v>
      </c>
    </row>
    <row r="47" spans="1:9" ht="14.25" customHeight="1">
      <c r="A47" s="49">
        <v>6.1</v>
      </c>
      <c r="B47" s="65"/>
      <c r="C47" s="66"/>
      <c r="D47" s="66"/>
      <c r="E47" s="45" t="s">
        <v>187</v>
      </c>
      <c r="F47" s="47">
        <v>3500</v>
      </c>
      <c r="G47" s="48">
        <f>I46*G101+G46</f>
        <v>638000</v>
      </c>
      <c r="H47" s="48">
        <f>I46*H101+H46</f>
        <v>700000</v>
      </c>
      <c r="I47" s="66"/>
    </row>
    <row r="48" spans="1:9" ht="14.25" customHeight="1">
      <c r="A48" s="49">
        <v>6.2</v>
      </c>
      <c r="B48" s="65"/>
      <c r="C48" s="66"/>
      <c r="D48" s="66"/>
      <c r="E48" s="45" t="s">
        <v>188</v>
      </c>
      <c r="F48" s="47">
        <v>3400</v>
      </c>
      <c r="G48" s="48">
        <f>I46*G102+G46</f>
        <v>626000</v>
      </c>
      <c r="H48" s="48">
        <f>I46*H102+H46</f>
        <v>690000</v>
      </c>
      <c r="I48" s="66"/>
    </row>
    <row r="49" spans="1:9" ht="14.25" customHeight="1">
      <c r="A49" s="49">
        <v>6.3</v>
      </c>
      <c r="B49" s="65"/>
      <c r="C49" s="66"/>
      <c r="D49" s="66"/>
      <c r="E49" s="45" t="s">
        <v>189</v>
      </c>
      <c r="F49" s="47">
        <v>3200</v>
      </c>
      <c r="G49" s="48">
        <f>I46*G103+G46</f>
        <v>560000</v>
      </c>
      <c r="H49" s="48">
        <f>I46*H103+H46</f>
        <v>620000</v>
      </c>
      <c r="I49" s="66"/>
    </row>
    <row r="50" spans="1:9" ht="14.25" customHeight="1">
      <c r="A50" s="49">
        <v>6.4</v>
      </c>
      <c r="B50" s="65"/>
      <c r="C50" s="66"/>
      <c r="D50" s="66"/>
      <c r="E50" s="45" t="s">
        <v>190</v>
      </c>
      <c r="F50" s="47">
        <v>3300</v>
      </c>
      <c r="G50" s="48">
        <f>I46*G104+G46</f>
        <v>570000</v>
      </c>
      <c r="H50" s="48">
        <f>I46*H104+H46</f>
        <v>640000</v>
      </c>
      <c r="I50" s="66"/>
    </row>
    <row r="51" spans="1:9" ht="14.25" customHeight="1">
      <c r="A51" s="49">
        <v>6.5</v>
      </c>
      <c r="B51" s="65"/>
      <c r="C51" s="66"/>
      <c r="D51" s="66"/>
      <c r="E51" s="45" t="s">
        <v>191</v>
      </c>
      <c r="F51" s="47">
        <v>3200</v>
      </c>
      <c r="G51" s="48">
        <f>I46*G105+G46</f>
        <v>565000</v>
      </c>
      <c r="H51" s="48">
        <f>I46*H105+H46</f>
        <v>626000</v>
      </c>
      <c r="I51" s="66"/>
    </row>
    <row r="52" spans="1:9" ht="14.25" customHeight="1">
      <c r="A52" s="49">
        <v>6.6</v>
      </c>
      <c r="B52" s="65"/>
      <c r="C52" s="66"/>
      <c r="D52" s="66"/>
      <c r="E52" s="45" t="s">
        <v>192</v>
      </c>
      <c r="F52" s="47">
        <v>2700</v>
      </c>
      <c r="G52" s="48">
        <f>I46*G106+G46</f>
        <v>520000</v>
      </c>
      <c r="H52" s="48">
        <f>I46*H106+H46</f>
        <v>580000</v>
      </c>
      <c r="I52" s="66"/>
    </row>
    <row r="53" spans="1:9" ht="27" customHeight="1">
      <c r="A53" s="64" t="s">
        <v>193</v>
      </c>
      <c r="B53" s="64"/>
      <c r="C53" s="64"/>
      <c r="D53" s="64"/>
      <c r="E53" s="64"/>
      <c r="F53" s="64"/>
      <c r="G53" s="64"/>
      <c r="H53" s="64"/>
      <c r="I53" s="64"/>
    </row>
    <row r="54" spans="1:9" ht="14.25" customHeight="1">
      <c r="A54" s="50">
        <v>7</v>
      </c>
      <c r="B54" s="65" t="s">
        <v>194</v>
      </c>
      <c r="C54" s="66" t="s">
        <v>141</v>
      </c>
      <c r="D54" s="66">
        <v>27</v>
      </c>
      <c r="E54" s="51" t="s">
        <v>195</v>
      </c>
      <c r="F54" s="47">
        <v>1100</v>
      </c>
      <c r="G54" s="52">
        <v>255000</v>
      </c>
      <c r="H54" s="52">
        <v>310000</v>
      </c>
      <c r="I54" s="66">
        <v>4</v>
      </c>
    </row>
    <row r="55" spans="1:9" ht="14.25" customHeight="1">
      <c r="A55" s="49">
        <v>7.1</v>
      </c>
      <c r="B55" s="65"/>
      <c r="C55" s="66"/>
      <c r="D55" s="66"/>
      <c r="E55" s="53" t="s">
        <v>196</v>
      </c>
      <c r="F55" s="47">
        <v>1650</v>
      </c>
      <c r="G55" s="48">
        <f>I54*G101+G54</f>
        <v>358200</v>
      </c>
      <c r="H55" s="48">
        <f>I54*H101+H54</f>
        <v>418000</v>
      </c>
      <c r="I55" s="66"/>
    </row>
    <row r="56" spans="1:9" ht="14.25" customHeight="1">
      <c r="A56" s="49">
        <v>7.2</v>
      </c>
      <c r="B56" s="65"/>
      <c r="C56" s="66"/>
      <c r="D56" s="66"/>
      <c r="E56" s="53" t="s">
        <v>197</v>
      </c>
      <c r="F56" s="47">
        <v>1600</v>
      </c>
      <c r="G56" s="48">
        <f>I54*G102+G54</f>
        <v>353400</v>
      </c>
      <c r="H56" s="48">
        <f>I54*H102+H54</f>
        <v>414000</v>
      </c>
      <c r="I56" s="66"/>
    </row>
    <row r="57" spans="1:9" ht="14.25" customHeight="1">
      <c r="A57" s="49">
        <v>7.3</v>
      </c>
      <c r="B57" s="65"/>
      <c r="C57" s="66"/>
      <c r="D57" s="66"/>
      <c r="E57" s="53" t="s">
        <v>198</v>
      </c>
      <c r="F57" s="47">
        <v>1500</v>
      </c>
      <c r="G57" s="48">
        <f>I54*G103+G54</f>
        <v>327000</v>
      </c>
      <c r="H57" s="48">
        <f>I54*H103+H54</f>
        <v>386000</v>
      </c>
      <c r="I57" s="66"/>
    </row>
    <row r="58" spans="1:9" ht="14.25" customHeight="1">
      <c r="A58" s="49">
        <v>7.4</v>
      </c>
      <c r="B58" s="65"/>
      <c r="C58" s="66"/>
      <c r="D58" s="66"/>
      <c r="E58" s="53" t="s">
        <v>199</v>
      </c>
      <c r="F58" s="47">
        <v>1500</v>
      </c>
      <c r="G58" s="48">
        <f>I54*G104+G54</f>
        <v>331000</v>
      </c>
      <c r="H58" s="48">
        <f>I54*H104+H54</f>
        <v>394000</v>
      </c>
      <c r="I58" s="66"/>
    </row>
    <row r="59" spans="1:9" ht="14.25" customHeight="1">
      <c r="A59" s="49">
        <v>7.5</v>
      </c>
      <c r="B59" s="65"/>
      <c r="C59" s="66"/>
      <c r="D59" s="66"/>
      <c r="E59" s="53" t="s">
        <v>200</v>
      </c>
      <c r="F59" s="47">
        <v>1450</v>
      </c>
      <c r="G59" s="48">
        <f>I54*G105+G54</f>
        <v>329000</v>
      </c>
      <c r="H59" s="48">
        <f>I54*H105+H54</f>
        <v>388400</v>
      </c>
      <c r="I59" s="66"/>
    </row>
    <row r="60" spans="1:9" ht="14.25" customHeight="1">
      <c r="A60" s="49">
        <v>7.6</v>
      </c>
      <c r="B60" s="65"/>
      <c r="C60" s="66"/>
      <c r="D60" s="66"/>
      <c r="E60" s="53" t="s">
        <v>201</v>
      </c>
      <c r="F60" s="47">
        <v>1300</v>
      </c>
      <c r="G60" s="48">
        <f>I54*G106+G54</f>
        <v>311000</v>
      </c>
      <c r="H60" s="48">
        <f>I54*H106+H54</f>
        <v>370000</v>
      </c>
      <c r="I60" s="66"/>
    </row>
    <row r="61" spans="1:9" ht="14.25" customHeight="1">
      <c r="A61" s="50">
        <v>8</v>
      </c>
      <c r="B61" s="65" t="s">
        <v>202</v>
      </c>
      <c r="C61" s="66" t="s">
        <v>150</v>
      </c>
      <c r="D61" s="66">
        <v>34</v>
      </c>
      <c r="E61" s="51" t="s">
        <v>203</v>
      </c>
      <c r="F61" s="47">
        <v>1300</v>
      </c>
      <c r="G61" s="52">
        <v>278000</v>
      </c>
      <c r="H61" s="52">
        <v>330000</v>
      </c>
      <c r="I61" s="66">
        <v>5</v>
      </c>
    </row>
    <row r="62" spans="1:9" ht="14.25" customHeight="1">
      <c r="A62" s="49">
        <v>8.1</v>
      </c>
      <c r="B62" s="65"/>
      <c r="C62" s="66"/>
      <c r="D62" s="66"/>
      <c r="E62" s="53" t="s">
        <v>204</v>
      </c>
      <c r="F62" s="47">
        <v>1950</v>
      </c>
      <c r="G62" s="48">
        <f>I61*G101+G61</f>
        <v>407000</v>
      </c>
      <c r="H62" s="48">
        <f>I61*H101+H61</f>
        <v>465000</v>
      </c>
      <c r="I62" s="66"/>
    </row>
    <row r="63" spans="1:9" ht="14.25" customHeight="1">
      <c r="A63" s="49">
        <v>8.2</v>
      </c>
      <c r="B63" s="65"/>
      <c r="C63" s="66"/>
      <c r="D63" s="66"/>
      <c r="E63" s="53" t="s">
        <v>205</v>
      </c>
      <c r="F63" s="47">
        <v>1850</v>
      </c>
      <c r="G63" s="48">
        <f>I61*G102+G61</f>
        <v>401000</v>
      </c>
      <c r="H63" s="48">
        <f>I61*H102+H61</f>
        <v>460000</v>
      </c>
      <c r="I63" s="66"/>
    </row>
    <row r="64" spans="1:9" ht="14.25" customHeight="1">
      <c r="A64" s="49">
        <v>8.3</v>
      </c>
      <c r="B64" s="65"/>
      <c r="C64" s="66"/>
      <c r="D64" s="66"/>
      <c r="E64" s="53" t="s">
        <v>206</v>
      </c>
      <c r="F64" s="47">
        <v>1800</v>
      </c>
      <c r="G64" s="48">
        <f>I61*G103+G61</f>
        <v>368000</v>
      </c>
      <c r="H64" s="48">
        <f>I61*H103+H61</f>
        <v>425000</v>
      </c>
      <c r="I64" s="66"/>
    </row>
    <row r="65" spans="1:9" ht="14.25" customHeight="1">
      <c r="A65" s="49">
        <v>8.4</v>
      </c>
      <c r="B65" s="65"/>
      <c r="C65" s="66"/>
      <c r="D65" s="66"/>
      <c r="E65" s="53" t="s">
        <v>207</v>
      </c>
      <c r="F65" s="47">
        <v>1750</v>
      </c>
      <c r="G65" s="48">
        <f>I61*G104+G61</f>
        <v>373000</v>
      </c>
      <c r="H65" s="48">
        <f>I61*H104+H61</f>
        <v>435000</v>
      </c>
      <c r="I65" s="66"/>
    </row>
    <row r="66" spans="1:9" ht="14.25" customHeight="1">
      <c r="A66" s="49">
        <v>8.5</v>
      </c>
      <c r="B66" s="65"/>
      <c r="C66" s="66"/>
      <c r="D66" s="66"/>
      <c r="E66" s="53" t="s">
        <v>208</v>
      </c>
      <c r="F66" s="47">
        <v>1700</v>
      </c>
      <c r="G66" s="48">
        <f>I61*G105+G61</f>
        <v>370500</v>
      </c>
      <c r="H66" s="48">
        <f>I61*H105+H61</f>
        <v>428000</v>
      </c>
      <c r="I66" s="66"/>
    </row>
    <row r="67" spans="1:9" ht="14.25" customHeight="1">
      <c r="A67" s="49">
        <v>8.6</v>
      </c>
      <c r="B67" s="65"/>
      <c r="C67" s="66"/>
      <c r="D67" s="66"/>
      <c r="E67" s="53" t="s">
        <v>209</v>
      </c>
      <c r="F67" s="47">
        <v>1550</v>
      </c>
      <c r="G67" s="48">
        <f>I61*G106+G61</f>
        <v>348000</v>
      </c>
      <c r="H67" s="48">
        <f>I61*H106+H61</f>
        <v>405000</v>
      </c>
      <c r="I67" s="66"/>
    </row>
    <row r="68" spans="1:9" ht="14.25" customHeight="1">
      <c r="A68" s="50">
        <v>9</v>
      </c>
      <c r="B68" s="65" t="s">
        <v>210</v>
      </c>
      <c r="C68" s="66" t="s">
        <v>159</v>
      </c>
      <c r="D68" s="66">
        <v>41</v>
      </c>
      <c r="E68" s="51" t="s">
        <v>211</v>
      </c>
      <c r="F68" s="47">
        <v>1500</v>
      </c>
      <c r="G68" s="52">
        <v>300000</v>
      </c>
      <c r="H68" s="52">
        <v>350000</v>
      </c>
      <c r="I68" s="66">
        <v>6</v>
      </c>
    </row>
    <row r="69" spans="1:9" ht="14.25" customHeight="1">
      <c r="A69" s="49">
        <v>9.1</v>
      </c>
      <c r="B69" s="65"/>
      <c r="C69" s="66"/>
      <c r="D69" s="66"/>
      <c r="E69" s="53" t="s">
        <v>212</v>
      </c>
      <c r="F69" s="47">
        <v>2300</v>
      </c>
      <c r="G69" s="48">
        <f>I68*G101+G68</f>
        <v>454800</v>
      </c>
      <c r="H69" s="48">
        <f>I68*H101+H68</f>
        <v>512000</v>
      </c>
      <c r="I69" s="66"/>
    </row>
    <row r="70" spans="1:9" ht="14.25" customHeight="1">
      <c r="A70" s="49">
        <v>9.2</v>
      </c>
      <c r="B70" s="65"/>
      <c r="C70" s="66"/>
      <c r="D70" s="66"/>
      <c r="E70" s="53" t="s">
        <v>213</v>
      </c>
      <c r="F70" s="47">
        <v>2250</v>
      </c>
      <c r="G70" s="48">
        <f>I68*G102+G68</f>
        <v>447600</v>
      </c>
      <c r="H70" s="48">
        <f>I68*H102+H68</f>
        <v>506000</v>
      </c>
      <c r="I70" s="66"/>
    </row>
    <row r="71" spans="1:9" ht="14.25" customHeight="1">
      <c r="A71" s="49">
        <v>9.3</v>
      </c>
      <c r="B71" s="65"/>
      <c r="C71" s="66"/>
      <c r="D71" s="66"/>
      <c r="E71" s="53" t="s">
        <v>214</v>
      </c>
      <c r="F71" s="47">
        <v>2100</v>
      </c>
      <c r="G71" s="48">
        <f>I68*G103+G68</f>
        <v>408000</v>
      </c>
      <c r="H71" s="48">
        <f>I68*H103+H68</f>
        <v>464000</v>
      </c>
      <c r="I71" s="66"/>
    </row>
    <row r="72" spans="1:9" ht="14.25" customHeight="1">
      <c r="A72" s="49">
        <v>9.4</v>
      </c>
      <c r="B72" s="65"/>
      <c r="C72" s="66"/>
      <c r="D72" s="66"/>
      <c r="E72" s="53" t="s">
        <v>215</v>
      </c>
      <c r="F72" s="47">
        <v>2100</v>
      </c>
      <c r="G72" s="48">
        <f>I68*G104+G68</f>
        <v>414000</v>
      </c>
      <c r="H72" s="48">
        <f>I68*H104+H68</f>
        <v>476000</v>
      </c>
      <c r="I72" s="66"/>
    </row>
    <row r="73" spans="1:9" ht="14.25" customHeight="1">
      <c r="A73" s="49">
        <v>9.5</v>
      </c>
      <c r="B73" s="65"/>
      <c r="C73" s="66"/>
      <c r="D73" s="66"/>
      <c r="E73" s="53" t="s">
        <v>216</v>
      </c>
      <c r="F73" s="47">
        <v>2050</v>
      </c>
      <c r="G73" s="48">
        <f>I68*G105+G68</f>
        <v>411000</v>
      </c>
      <c r="H73" s="48">
        <f>I68*H105+H68</f>
        <v>467600</v>
      </c>
      <c r="I73" s="66"/>
    </row>
    <row r="74" spans="1:9" ht="14.25" customHeight="1">
      <c r="A74" s="49">
        <v>9.6</v>
      </c>
      <c r="B74" s="65"/>
      <c r="C74" s="66"/>
      <c r="D74" s="66"/>
      <c r="E74" s="53" t="s">
        <v>217</v>
      </c>
      <c r="F74" s="47">
        <v>1800</v>
      </c>
      <c r="G74" s="48">
        <f>I68*G106+G68</f>
        <v>384000</v>
      </c>
      <c r="H74" s="48">
        <f>I68*H106+H68</f>
        <v>440000</v>
      </c>
      <c r="I74" s="66"/>
    </row>
    <row r="75" spans="1:9" ht="14.25" customHeight="1">
      <c r="A75" s="50">
        <v>10</v>
      </c>
      <c r="B75" s="65" t="s">
        <v>218</v>
      </c>
      <c r="C75" s="66" t="s">
        <v>159</v>
      </c>
      <c r="D75" s="66">
        <v>41</v>
      </c>
      <c r="E75" s="51" t="s">
        <v>219</v>
      </c>
      <c r="F75" s="47">
        <v>1750</v>
      </c>
      <c r="G75" s="52">
        <v>410000</v>
      </c>
      <c r="H75" s="52">
        <v>458000</v>
      </c>
      <c r="I75" s="66">
        <v>6</v>
      </c>
    </row>
    <row r="76" spans="1:9" ht="14.25" customHeight="1">
      <c r="A76" s="49">
        <v>10.1</v>
      </c>
      <c r="B76" s="65"/>
      <c r="C76" s="66"/>
      <c r="D76" s="66"/>
      <c r="E76" s="53" t="s">
        <v>220</v>
      </c>
      <c r="F76" s="47">
        <v>2550</v>
      </c>
      <c r="G76" s="48">
        <f>I75*G101+G75</f>
        <v>564800</v>
      </c>
      <c r="H76" s="48">
        <f>I75*H101+H75</f>
        <v>620000</v>
      </c>
      <c r="I76" s="66"/>
    </row>
    <row r="77" spans="1:9" ht="14.25" customHeight="1">
      <c r="A77" s="49">
        <v>10.2</v>
      </c>
      <c r="B77" s="65"/>
      <c r="C77" s="66"/>
      <c r="D77" s="66"/>
      <c r="E77" s="53" t="s">
        <v>221</v>
      </c>
      <c r="F77" s="47">
        <v>2500</v>
      </c>
      <c r="G77" s="48">
        <f>I75*G102+G75</f>
        <v>557600</v>
      </c>
      <c r="H77" s="48">
        <f>I75*H102+H75</f>
        <v>614000</v>
      </c>
      <c r="I77" s="66"/>
    </row>
    <row r="78" spans="1:9" ht="14.25" customHeight="1">
      <c r="A78" s="49">
        <v>10.3</v>
      </c>
      <c r="B78" s="65"/>
      <c r="C78" s="66"/>
      <c r="D78" s="66"/>
      <c r="E78" s="53" t="s">
        <v>222</v>
      </c>
      <c r="F78" s="47">
        <v>2350</v>
      </c>
      <c r="G78" s="48">
        <f>I75*G103+G75</f>
        <v>518000</v>
      </c>
      <c r="H78" s="48">
        <f>I75*H103+H75</f>
        <v>572000</v>
      </c>
      <c r="I78" s="66"/>
    </row>
    <row r="79" spans="1:9" ht="14.25" customHeight="1">
      <c r="A79" s="49">
        <v>10.4</v>
      </c>
      <c r="B79" s="65"/>
      <c r="C79" s="66"/>
      <c r="D79" s="66"/>
      <c r="E79" s="53" t="s">
        <v>223</v>
      </c>
      <c r="F79" s="47">
        <v>2350</v>
      </c>
      <c r="G79" s="48">
        <f>I75*G104+G75</f>
        <v>524000</v>
      </c>
      <c r="H79" s="48">
        <f>I75*H104+H75</f>
        <v>584000</v>
      </c>
      <c r="I79" s="66"/>
    </row>
    <row r="80" spans="1:9" ht="14.25" customHeight="1">
      <c r="A80" s="49">
        <v>10.5</v>
      </c>
      <c r="B80" s="65"/>
      <c r="C80" s="66"/>
      <c r="D80" s="66"/>
      <c r="E80" s="53" t="s">
        <v>224</v>
      </c>
      <c r="F80" s="47">
        <v>2250</v>
      </c>
      <c r="G80" s="48">
        <f>I75*G105+G75</f>
        <v>521000</v>
      </c>
      <c r="H80" s="48">
        <f>I75*H105+H75</f>
        <v>575600</v>
      </c>
      <c r="I80" s="66"/>
    </row>
    <row r="81" spans="1:9" ht="14.25" customHeight="1">
      <c r="A81" s="49">
        <v>10.6</v>
      </c>
      <c r="B81" s="65"/>
      <c r="C81" s="66"/>
      <c r="D81" s="66"/>
      <c r="E81" s="53" t="s">
        <v>225</v>
      </c>
      <c r="F81" s="47">
        <v>2050</v>
      </c>
      <c r="G81" s="48">
        <f>I75*G106+G75</f>
        <v>494000</v>
      </c>
      <c r="H81" s="48">
        <f>I75*H106+H75</f>
        <v>548000</v>
      </c>
      <c r="I81" s="66"/>
    </row>
    <row r="82" spans="1:9" ht="14.25" customHeight="1">
      <c r="A82" s="50">
        <v>11</v>
      </c>
      <c r="B82" s="65" t="s">
        <v>226</v>
      </c>
      <c r="C82" s="66" t="s">
        <v>176</v>
      </c>
      <c r="D82" s="66">
        <v>53</v>
      </c>
      <c r="E82" s="51" t="s">
        <v>227</v>
      </c>
      <c r="F82" s="47">
        <v>2050</v>
      </c>
      <c r="G82" s="52">
        <v>475000</v>
      </c>
      <c r="H82" s="52">
        <v>520000</v>
      </c>
      <c r="I82" s="66">
        <v>8</v>
      </c>
    </row>
    <row r="83" spans="1:9" ht="14.25" customHeight="1">
      <c r="A83" s="49">
        <v>11.1</v>
      </c>
      <c r="B83" s="65"/>
      <c r="C83" s="66"/>
      <c r="D83" s="66"/>
      <c r="E83" s="53" t="s">
        <v>228</v>
      </c>
      <c r="F83" s="47">
        <v>3100</v>
      </c>
      <c r="G83" s="48">
        <f>I82*G101+G82</f>
        <v>681400</v>
      </c>
      <c r="H83" s="48">
        <f>I82*H101+H82</f>
        <v>736000</v>
      </c>
      <c r="I83" s="66"/>
    </row>
    <row r="84" spans="1:9" ht="14.25" customHeight="1">
      <c r="A84" s="49">
        <v>11.2</v>
      </c>
      <c r="B84" s="65"/>
      <c r="C84" s="66"/>
      <c r="D84" s="66"/>
      <c r="E84" s="53" t="s">
        <v>229</v>
      </c>
      <c r="F84" s="47">
        <v>3050</v>
      </c>
      <c r="G84" s="48">
        <f>I82*G102+G82</f>
        <v>671800</v>
      </c>
      <c r="H84" s="48">
        <f>I82*H102+H82</f>
        <v>728000</v>
      </c>
      <c r="I84" s="66"/>
    </row>
    <row r="85" spans="1:9" ht="14.25" customHeight="1">
      <c r="A85" s="49">
        <v>11.3</v>
      </c>
      <c r="B85" s="65"/>
      <c r="C85" s="66"/>
      <c r="D85" s="66"/>
      <c r="E85" s="53" t="s">
        <v>230</v>
      </c>
      <c r="F85" s="47">
        <v>2850</v>
      </c>
      <c r="G85" s="48">
        <f>I82*G103+G82</f>
        <v>619000</v>
      </c>
      <c r="H85" s="48">
        <f>I82*H103+H82</f>
        <v>672000</v>
      </c>
      <c r="I85" s="66"/>
    </row>
    <row r="86" spans="1:9" ht="14.25" customHeight="1">
      <c r="A86" s="49">
        <v>11.4</v>
      </c>
      <c r="B86" s="65"/>
      <c r="C86" s="66"/>
      <c r="D86" s="66"/>
      <c r="E86" s="53" t="s">
        <v>231</v>
      </c>
      <c r="F86" s="47">
        <v>2800</v>
      </c>
      <c r="G86" s="48">
        <f>I82*G104+G82</f>
        <v>627000</v>
      </c>
      <c r="H86" s="48">
        <f>I82*H104+H82</f>
        <v>688000</v>
      </c>
      <c r="I86" s="66"/>
    </row>
    <row r="87" spans="1:9" ht="14.25" customHeight="1">
      <c r="A87" s="49">
        <v>11.5</v>
      </c>
      <c r="B87" s="65"/>
      <c r="C87" s="66"/>
      <c r="D87" s="66"/>
      <c r="E87" s="53" t="s">
        <v>232</v>
      </c>
      <c r="F87" s="47">
        <v>2750</v>
      </c>
      <c r="G87" s="48">
        <f>I82*G105+G82</f>
        <v>623000</v>
      </c>
      <c r="H87" s="48">
        <f>I82*H105+H82</f>
        <v>676800</v>
      </c>
      <c r="I87" s="66"/>
    </row>
    <row r="88" spans="1:9" ht="14.25" customHeight="1">
      <c r="A88" s="49">
        <v>11.6</v>
      </c>
      <c r="B88" s="65"/>
      <c r="C88" s="66"/>
      <c r="D88" s="66"/>
      <c r="E88" s="53" t="s">
        <v>233</v>
      </c>
      <c r="F88" s="47">
        <v>2450</v>
      </c>
      <c r="G88" s="48">
        <f>I82*G106+G82</f>
        <v>587000</v>
      </c>
      <c r="H88" s="48">
        <f>I82*H106+H82</f>
        <v>640000</v>
      </c>
      <c r="I88" s="66"/>
    </row>
    <row r="89" spans="1:9" ht="14.25" customHeight="1">
      <c r="A89" s="50">
        <v>12</v>
      </c>
      <c r="B89" s="65" t="s">
        <v>234</v>
      </c>
      <c r="C89" s="66" t="s">
        <v>185</v>
      </c>
      <c r="D89" s="66">
        <v>68</v>
      </c>
      <c r="E89" s="51" t="s">
        <v>235</v>
      </c>
      <c r="F89" s="47">
        <v>2450</v>
      </c>
      <c r="G89" s="52">
        <v>610000</v>
      </c>
      <c r="H89" s="52">
        <v>655000</v>
      </c>
      <c r="I89" s="66">
        <v>10</v>
      </c>
    </row>
    <row r="90" spans="1:9" ht="14.25" customHeight="1">
      <c r="A90" s="49">
        <v>12.1</v>
      </c>
      <c r="B90" s="65"/>
      <c r="C90" s="66"/>
      <c r="D90" s="66"/>
      <c r="E90" s="53" t="s">
        <v>236</v>
      </c>
      <c r="F90" s="47">
        <v>3750</v>
      </c>
      <c r="G90" s="48">
        <f>I89*G101+G89</f>
        <v>868000</v>
      </c>
      <c r="H90" s="48">
        <f>I89*H101+H89</f>
        <v>925000</v>
      </c>
      <c r="I90" s="66"/>
    </row>
    <row r="91" spans="1:9" ht="14.25" customHeight="1">
      <c r="A91" s="49">
        <v>12.2</v>
      </c>
      <c r="B91" s="65"/>
      <c r="C91" s="66"/>
      <c r="D91" s="66"/>
      <c r="E91" s="53" t="s">
        <v>237</v>
      </c>
      <c r="F91" s="47">
        <v>3700</v>
      </c>
      <c r="G91" s="48">
        <f>I89*G102+G89</f>
        <v>856000</v>
      </c>
      <c r="H91" s="48">
        <f>I89*H102+H89</f>
        <v>915000</v>
      </c>
      <c r="I91" s="66"/>
    </row>
    <row r="92" spans="1:9" ht="14.25" customHeight="1">
      <c r="A92" s="49">
        <v>12.3</v>
      </c>
      <c r="B92" s="65"/>
      <c r="C92" s="66"/>
      <c r="D92" s="66"/>
      <c r="E92" s="53" t="s">
        <v>238</v>
      </c>
      <c r="F92" s="47">
        <v>3450</v>
      </c>
      <c r="G92" s="48">
        <f>I89*G103+G89</f>
        <v>790000</v>
      </c>
      <c r="H92" s="48">
        <f>I89*H103+H89</f>
        <v>845000</v>
      </c>
      <c r="I92" s="66"/>
    </row>
    <row r="93" spans="1:9" ht="14.25" customHeight="1">
      <c r="A93" s="49">
        <v>12.4</v>
      </c>
      <c r="B93" s="65"/>
      <c r="C93" s="66"/>
      <c r="D93" s="66"/>
      <c r="E93" s="53" t="s">
        <v>239</v>
      </c>
      <c r="F93" s="47">
        <v>3500</v>
      </c>
      <c r="G93" s="48">
        <f>I89*G104+G89</f>
        <v>800000</v>
      </c>
      <c r="H93" s="48">
        <f>I89*H104+H89</f>
        <v>865000</v>
      </c>
      <c r="I93" s="66"/>
    </row>
    <row r="94" spans="1:9" ht="14.25" customHeight="1">
      <c r="A94" s="49">
        <v>12.5</v>
      </c>
      <c r="B94" s="65"/>
      <c r="C94" s="66"/>
      <c r="D94" s="66"/>
      <c r="E94" s="53" t="s">
        <v>240</v>
      </c>
      <c r="F94" s="47">
        <v>3350</v>
      </c>
      <c r="G94" s="48">
        <f>I89*G105+G89</f>
        <v>795000</v>
      </c>
      <c r="H94" s="48">
        <f>I89*H105+H89</f>
        <v>851000</v>
      </c>
      <c r="I94" s="66"/>
    </row>
    <row r="95" spans="1:9" ht="14.25" customHeight="1">
      <c r="A95" s="49">
        <v>12.6</v>
      </c>
      <c r="B95" s="65"/>
      <c r="C95" s="66"/>
      <c r="D95" s="66"/>
      <c r="E95" s="53" t="s">
        <v>241</v>
      </c>
      <c r="F95" s="47">
        <v>2950</v>
      </c>
      <c r="G95" s="48">
        <f>I89*G106+G89</f>
        <v>750000</v>
      </c>
      <c r="H95" s="48">
        <f>I89*H106+H89</f>
        <v>805000</v>
      </c>
      <c r="I95" s="66"/>
    </row>
    <row r="98" spans="1:8" ht="21.75" customHeight="1">
      <c r="A98" s="67" t="s">
        <v>242</v>
      </c>
      <c r="B98" s="67"/>
      <c r="C98" s="67"/>
      <c r="D98" s="67"/>
      <c r="E98" s="67"/>
      <c r="F98" s="67"/>
      <c r="G98" s="67"/>
      <c r="H98" s="67"/>
    </row>
    <row r="99" spans="1:8" ht="38.25" customHeight="1">
      <c r="A99" s="68" t="s">
        <v>243</v>
      </c>
      <c r="B99" s="68"/>
      <c r="C99" s="68" t="s">
        <v>244</v>
      </c>
      <c r="D99" s="68" t="s">
        <v>245</v>
      </c>
      <c r="E99" s="68"/>
      <c r="F99" s="68"/>
      <c r="G99" s="68"/>
      <c r="H99" s="68"/>
    </row>
    <row r="100" spans="1:8" ht="38.25" customHeight="1">
      <c r="A100" s="68"/>
      <c r="B100" s="68"/>
      <c r="C100" s="68"/>
      <c r="D100" s="68"/>
      <c r="E100" s="68"/>
      <c r="F100" s="68"/>
      <c r="G100" s="54" t="s">
        <v>136</v>
      </c>
      <c r="H100" s="54" t="s">
        <v>137</v>
      </c>
    </row>
    <row r="101" spans="1:8" ht="69" customHeight="1">
      <c r="A101" s="69" t="s">
        <v>246</v>
      </c>
      <c r="B101" s="69"/>
      <c r="C101" s="55" t="s">
        <v>247</v>
      </c>
      <c r="D101" s="70"/>
      <c r="E101" s="70"/>
      <c r="F101" s="70"/>
      <c r="G101" s="56">
        <v>25800</v>
      </c>
      <c r="H101" s="56">
        <v>27000</v>
      </c>
    </row>
    <row r="102" spans="1:8" ht="62.25" customHeight="1">
      <c r="A102" s="69" t="s">
        <v>248</v>
      </c>
      <c r="B102" s="69"/>
      <c r="C102" s="55" t="s">
        <v>249</v>
      </c>
      <c r="D102" s="70"/>
      <c r="E102" s="70"/>
      <c r="F102" s="70"/>
      <c r="G102" s="56">
        <v>24600</v>
      </c>
      <c r="H102" s="56">
        <v>26000</v>
      </c>
    </row>
    <row r="103" spans="1:8" ht="55.5" customHeight="1">
      <c r="A103" s="69" t="s">
        <v>250</v>
      </c>
      <c r="B103" s="69"/>
      <c r="C103" s="55" t="s">
        <v>251</v>
      </c>
      <c r="D103" s="70"/>
      <c r="E103" s="70"/>
      <c r="F103" s="70"/>
      <c r="G103" s="56">
        <v>18000</v>
      </c>
      <c r="H103" s="56">
        <v>19000</v>
      </c>
    </row>
    <row r="104" spans="1:8" ht="57.75" customHeight="1">
      <c r="A104" s="69" t="s">
        <v>252</v>
      </c>
      <c r="B104" s="69"/>
      <c r="C104" s="55" t="s">
        <v>253</v>
      </c>
      <c r="D104" s="70"/>
      <c r="E104" s="70"/>
      <c r="F104" s="70"/>
      <c r="G104" s="56">
        <v>19000</v>
      </c>
      <c r="H104" s="56">
        <v>21000</v>
      </c>
    </row>
    <row r="105" spans="1:8" ht="60" customHeight="1">
      <c r="A105" s="69" t="s">
        <v>254</v>
      </c>
      <c r="B105" s="69"/>
      <c r="C105" s="55" t="s">
        <v>255</v>
      </c>
      <c r="D105" s="70"/>
      <c r="E105" s="70"/>
      <c r="F105" s="70"/>
      <c r="G105" s="56">
        <v>18500</v>
      </c>
      <c r="H105" s="56">
        <v>19600</v>
      </c>
    </row>
    <row r="106" spans="1:8" ht="57" customHeight="1">
      <c r="A106" s="69" t="s">
        <v>256</v>
      </c>
      <c r="B106" s="69"/>
      <c r="C106" s="55" t="s">
        <v>257</v>
      </c>
      <c r="D106" s="70"/>
      <c r="E106" s="70"/>
      <c r="F106" s="70"/>
      <c r="G106" s="56">
        <v>14000</v>
      </c>
      <c r="H106" s="56">
        <v>15000</v>
      </c>
    </row>
    <row r="107" spans="1:2" ht="15" customHeight="1">
      <c r="A107" s="57"/>
      <c r="B107" s="57"/>
    </row>
  </sheetData>
  <sheetProtection selectLockedCells="1" selectUnlockedCells="1"/>
  <mergeCells count="68">
    <mergeCell ref="A104:B104"/>
    <mergeCell ref="D104:F104"/>
    <mergeCell ref="A105:B105"/>
    <mergeCell ref="D105:F105"/>
    <mergeCell ref="A106:B106"/>
    <mergeCell ref="D106:F106"/>
    <mergeCell ref="A101:B101"/>
    <mergeCell ref="D101:F101"/>
    <mergeCell ref="A102:B102"/>
    <mergeCell ref="D102:F102"/>
    <mergeCell ref="A103:B103"/>
    <mergeCell ref="D103:F103"/>
    <mergeCell ref="B89:B95"/>
    <mergeCell ref="C89:C95"/>
    <mergeCell ref="D89:D95"/>
    <mergeCell ref="I89:I95"/>
    <mergeCell ref="A98:H98"/>
    <mergeCell ref="A99:B100"/>
    <mergeCell ref="C99:C100"/>
    <mergeCell ref="D99:F100"/>
    <mergeCell ref="G99:H99"/>
    <mergeCell ref="B75:B81"/>
    <mergeCell ref="C75:C81"/>
    <mergeCell ref="D75:D81"/>
    <mergeCell ref="I75:I81"/>
    <mergeCell ref="B82:B88"/>
    <mergeCell ref="C82:C88"/>
    <mergeCell ref="D82:D88"/>
    <mergeCell ref="I82:I88"/>
    <mergeCell ref="B61:B67"/>
    <mergeCell ref="C61:C67"/>
    <mergeCell ref="D61:D67"/>
    <mergeCell ref="I61:I67"/>
    <mergeCell ref="B68:B74"/>
    <mergeCell ref="C68:C74"/>
    <mergeCell ref="D68:D74"/>
    <mergeCell ref="I68:I74"/>
    <mergeCell ref="B46:B52"/>
    <mergeCell ref="C46:C52"/>
    <mergeCell ref="D46:D52"/>
    <mergeCell ref="I46:I52"/>
    <mergeCell ref="A53:I53"/>
    <mergeCell ref="B54:B60"/>
    <mergeCell ref="C54:C60"/>
    <mergeCell ref="D54:D60"/>
    <mergeCell ref="I54:I60"/>
    <mergeCell ref="B32:B38"/>
    <mergeCell ref="C32:C38"/>
    <mergeCell ref="D32:D38"/>
    <mergeCell ref="I32:I38"/>
    <mergeCell ref="B39:B45"/>
    <mergeCell ref="C39:C45"/>
    <mergeCell ref="D39:D45"/>
    <mergeCell ref="I39:I45"/>
    <mergeCell ref="B18:B24"/>
    <mergeCell ref="C18:C24"/>
    <mergeCell ref="D18:D24"/>
    <mergeCell ref="I18:I24"/>
    <mergeCell ref="B25:B31"/>
    <mergeCell ref="C25:C31"/>
    <mergeCell ref="D25:D31"/>
    <mergeCell ref="I25:I31"/>
    <mergeCell ref="A8:B8"/>
    <mergeCell ref="A10:I10"/>
    <mergeCell ref="B11:B17"/>
    <mergeCell ref="C11:C17"/>
    <mergeCell ref="D11:D17"/>
    <mergeCell ref="I11:I17"/>
  </mergeCells>
  <printOptions/>
  <pageMargins left="0.43333333333333335" right="0.29444444444444445" top="0.39375" bottom="0.2152777777777778" header="0.5118055555555555" footer="0.5118055555555555"/>
  <pageSetup horizontalDpi="300" verticalDpi="300" orientation="portrait" paperSize="9" scale="94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10" zoomScaleNormal="110" zoomScalePageLayoutView="0" workbookViewId="0" topLeftCell="A1">
      <selection activeCell="A1" sqref="A1"/>
    </sheetView>
  </sheetViews>
  <sheetFormatPr defaultColWidth="11.57421875" defaultRowHeight="12.75" customHeight="1"/>
  <sheetData/>
  <sheetProtection selectLockedCells="1" selectUnlockedCells="1"/>
  <printOptions/>
  <pageMargins left="0.81875" right="0.29444444444444445" top="0.18125" bottom="0.2152777777777778" header="0.5118055555555555" footer="0.5118055555555555"/>
  <pageSetup horizontalDpi="300" verticalDpi="3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mcx133</cp:lastModifiedBy>
  <dcterms:modified xsi:type="dcterms:W3CDTF">2017-10-05T08:12:10Z</dcterms:modified>
  <cp:category/>
  <cp:version/>
  <cp:contentType/>
  <cp:contentStatus/>
</cp:coreProperties>
</file>